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1"/>
  </bookViews>
  <sheets>
    <sheet name="捕捞" sheetId="6" r:id="rId1"/>
    <sheet name="养殖" sheetId="7" r:id="rId2"/>
  </sheets>
  <calcPr calcId="144525"/>
</workbook>
</file>

<file path=xl/sharedStrings.xml><?xml version="1.0" encoding="utf-8"?>
<sst xmlns="http://schemas.openxmlformats.org/spreadsheetml/2006/main" count="1032" uniqueCount="548">
  <si>
    <r>
      <rPr>
        <sz val="16"/>
        <rFont val="Arial"/>
        <charset val="0"/>
      </rPr>
      <t>2019</t>
    </r>
    <r>
      <rPr>
        <sz val="16"/>
        <rFont val="宋体"/>
        <charset val="0"/>
      </rPr>
      <t>年度海洋捕捞渔船渔业生产成本补贴资金公示表</t>
    </r>
  </si>
  <si>
    <t>编号</t>
  </si>
  <si>
    <t>渔船所有人姓名</t>
  </si>
  <si>
    <t>渔船所有人地址
(居民身份证地址)</t>
  </si>
  <si>
    <t>船名</t>
  </si>
  <si>
    <t>建造完工日期</t>
  </si>
  <si>
    <t>主机总功率（千瓦）</t>
  </si>
  <si>
    <t>船长（米）</t>
  </si>
  <si>
    <t>主作业类型</t>
  </si>
  <si>
    <t>作业方式</t>
  </si>
  <si>
    <t>每月补贴资金（元）</t>
  </si>
  <si>
    <t>可补月数</t>
  </si>
  <si>
    <t>合计金额（元）</t>
  </si>
  <si>
    <t>备注</t>
  </si>
  <si>
    <t>尤忠明</t>
  </si>
  <si>
    <t>宁海县强蛟镇峡山村峡山1组171号</t>
  </si>
  <si>
    <t>浙宁渔82668</t>
  </si>
  <si>
    <t>2016-04-28</t>
  </si>
  <si>
    <t>笼壶</t>
  </si>
  <si>
    <t>笼壶类渔具</t>
  </si>
  <si>
    <t>陈永奎</t>
  </si>
  <si>
    <t>宁海县跃龙街道水车村下园</t>
  </si>
  <si>
    <t>浙宁渔64055</t>
  </si>
  <si>
    <t>2018-03-28</t>
  </si>
  <si>
    <t>刺网</t>
  </si>
  <si>
    <t/>
  </si>
  <si>
    <t>尤贤利</t>
  </si>
  <si>
    <t>宁海县强蛟镇峡山村新西1组154号</t>
  </si>
  <si>
    <t>浙宁渔82899</t>
  </si>
  <si>
    <t>2018-11-06</t>
  </si>
  <si>
    <t>张兵波</t>
  </si>
  <si>
    <t>宁海县强蛟镇胜龙村1组166号</t>
  </si>
  <si>
    <t>浙宁渔82813</t>
  </si>
  <si>
    <t>漂流</t>
  </si>
  <si>
    <t>胡庆考</t>
  </si>
  <si>
    <t>宁海县力洋镇古渡村船湾1组28号</t>
  </si>
  <si>
    <t>浙宁渔76228</t>
  </si>
  <si>
    <t>2018-11-20</t>
  </si>
  <si>
    <t>张网</t>
  </si>
  <si>
    <t>应端撑</t>
  </si>
  <si>
    <t>宁海县力洋镇东园村渡头4组31号</t>
  </si>
  <si>
    <t>浙宁渔76229</t>
  </si>
  <si>
    <t>徐光来</t>
  </si>
  <si>
    <t>宁海县长街镇长胜村</t>
  </si>
  <si>
    <t>浙宁渔77228</t>
  </si>
  <si>
    <t>2018-12-01</t>
  </si>
  <si>
    <t>卢岳金</t>
  </si>
  <si>
    <t>宁海县长街镇长胜村1组35号</t>
  </si>
  <si>
    <t>浙宁渔77208</t>
  </si>
  <si>
    <t>郭怀勇</t>
  </si>
  <si>
    <t>宁海县长街镇下塘村</t>
  </si>
  <si>
    <t>浙宁渔77196</t>
  </si>
  <si>
    <t>李其福</t>
  </si>
  <si>
    <t>宁海县长街镇外塘村1组79号</t>
  </si>
  <si>
    <t>浙宁渔77209</t>
  </si>
  <si>
    <t>2018-12-10</t>
  </si>
  <si>
    <t>钓具</t>
  </si>
  <si>
    <t>王庆乾</t>
  </si>
  <si>
    <t>宁海县长街镇向阳村外塘1组18号</t>
  </si>
  <si>
    <t>浙宁渔77200</t>
  </si>
  <si>
    <t>叶成辉</t>
  </si>
  <si>
    <t>宁海县一市镇前岙村1组9号</t>
  </si>
  <si>
    <t>浙宁渔72088</t>
  </si>
  <si>
    <t>2018-12-24</t>
  </si>
  <si>
    <t>董根帝</t>
  </si>
  <si>
    <t>宁海县力洋镇跳头村</t>
  </si>
  <si>
    <t>浙宁渔76210</t>
  </si>
  <si>
    <t>陷阱</t>
  </si>
  <si>
    <t>邹争友</t>
  </si>
  <si>
    <t>宁海县力洋镇平岩村</t>
  </si>
  <si>
    <t>浙宁渔76212</t>
  </si>
  <si>
    <t>2019-01-04</t>
  </si>
  <si>
    <t>徐志清</t>
  </si>
  <si>
    <t>浙宁渔76211</t>
  </si>
  <si>
    <t>孙志明</t>
  </si>
  <si>
    <t>浙宁渔76208</t>
  </si>
  <si>
    <t>顾杏群</t>
  </si>
  <si>
    <t>宁海县力洋镇平岩村五组61号</t>
  </si>
  <si>
    <t>浙宁渔76226</t>
  </si>
  <si>
    <t>2019-01-10</t>
  </si>
  <si>
    <t>双桩</t>
  </si>
  <si>
    <t>莫振良</t>
  </si>
  <si>
    <t>浙宁渔76221</t>
  </si>
  <si>
    <t>徐岳贝</t>
  </si>
  <si>
    <t>浙宁渔76220</t>
  </si>
  <si>
    <t>张柏荣</t>
  </si>
  <si>
    <t>浙宁渔76219</t>
  </si>
  <si>
    <t>张柏陆</t>
  </si>
  <si>
    <t>浙宁渔76218</t>
  </si>
  <si>
    <t>蒋英都</t>
  </si>
  <si>
    <t>浙宁渔76209</t>
  </si>
  <si>
    <t>2019-01-12</t>
  </si>
  <si>
    <t>叶全岳</t>
  </si>
  <si>
    <t>宁海县越溪乡南庄村2组77号</t>
  </si>
  <si>
    <t>浙宁渔73697</t>
  </si>
  <si>
    <t>郑志方</t>
  </si>
  <si>
    <t>宁海县力洋镇塘厂村二组67号</t>
  </si>
  <si>
    <t>浙宁渔76288</t>
  </si>
  <si>
    <t>2019-01-24</t>
  </si>
  <si>
    <t>双锚</t>
  </si>
  <si>
    <t>王明飞</t>
  </si>
  <si>
    <t>宁海县强蛟镇峡山村回龙</t>
  </si>
  <si>
    <t>浙宁渔82988</t>
  </si>
  <si>
    <t>倪昌聪</t>
  </si>
  <si>
    <t>宁海县力洋镇海屿村1组47号</t>
  </si>
  <si>
    <t>浙宁渔75099</t>
  </si>
  <si>
    <t>2019-01-28</t>
  </si>
  <si>
    <t>林咸都</t>
  </si>
  <si>
    <t>浙宁渔76215</t>
  </si>
  <si>
    <t>2019-01-29</t>
  </si>
  <si>
    <t>戴丁国</t>
  </si>
  <si>
    <t>宁海县西店镇团堧村国庆1组141号</t>
  </si>
  <si>
    <t>浙宁渔81088</t>
  </si>
  <si>
    <t>包昌土</t>
  </si>
  <si>
    <t>宁海县长街镇隔洋塘村1组97号</t>
  </si>
  <si>
    <t>浙宁渔77888</t>
  </si>
  <si>
    <t>2019-02-21</t>
  </si>
  <si>
    <t>新建渔船，原船已达限制使用船龄。</t>
  </si>
  <si>
    <t>薛跃军</t>
  </si>
  <si>
    <t>宁海县强蛟镇薛上岙村上渔1组167号</t>
  </si>
  <si>
    <t>浙宁渔82968</t>
  </si>
  <si>
    <t>2019-02-27</t>
  </si>
  <si>
    <t>薛娇娣</t>
  </si>
  <si>
    <t>宁海县强蛟镇上农村1组32号</t>
  </si>
  <si>
    <t>浙宁渔82966</t>
  </si>
  <si>
    <t>薛建科</t>
  </si>
  <si>
    <t>宁海县强蛟镇上农村1组77号</t>
  </si>
  <si>
    <t>浙宁渔63886</t>
  </si>
  <si>
    <t>薛素娟</t>
  </si>
  <si>
    <t>宁海县强蛟镇薛上岙村上渔1组108号</t>
  </si>
  <si>
    <t>浙宁渔63882</t>
  </si>
  <si>
    <t>岑宁伟</t>
  </si>
  <si>
    <t>宁海县力洋镇竹山村一组86号</t>
  </si>
  <si>
    <t>浙宁渔75098</t>
  </si>
  <si>
    <t>2019-03-11</t>
  </si>
  <si>
    <t>薛坚定</t>
  </si>
  <si>
    <t>宁海县强蛟镇下渔村3组85号</t>
  </si>
  <si>
    <t>浙宁渔82666</t>
  </si>
  <si>
    <t>2019-03-15</t>
  </si>
  <si>
    <t>薛斌辉</t>
  </si>
  <si>
    <t>宁海县强蛟镇薛上岙上渔村2组114号</t>
  </si>
  <si>
    <t>浙宁渔82922</t>
  </si>
  <si>
    <t>薛永明</t>
  </si>
  <si>
    <t>宁海县强蛟镇薛上岙渔村</t>
  </si>
  <si>
    <t>浙宁渔63888</t>
  </si>
  <si>
    <t>抄网</t>
  </si>
  <si>
    <t>杂渔具</t>
  </si>
  <si>
    <t>尤永池</t>
  </si>
  <si>
    <t>宁海县西店镇尤家村泮家巷2号</t>
  </si>
  <si>
    <t>浙宁渔81099</t>
  </si>
  <si>
    <t>2019-03-17</t>
  </si>
  <si>
    <t>冯小岳</t>
  </si>
  <si>
    <t>宁海县西店镇石孔村世显巷66号</t>
  </si>
  <si>
    <t>浙宁渔81098</t>
  </si>
  <si>
    <t>2019-03-18</t>
  </si>
  <si>
    <t>仇昌华</t>
  </si>
  <si>
    <t>宁海县西店镇尤家村大石头巷30弄1号</t>
  </si>
  <si>
    <t>浙宁渔81089</t>
  </si>
  <si>
    <t>尤永垚</t>
  </si>
  <si>
    <t>宁海县西店镇石孔村中山东路180号</t>
  </si>
  <si>
    <t>浙宁渔81092</t>
  </si>
  <si>
    <t>2019-03-21</t>
  </si>
  <si>
    <t>尤盛儿</t>
  </si>
  <si>
    <t>宁海县西店镇尤家村大道地巷1号</t>
  </si>
  <si>
    <t>浙宁渔81096</t>
  </si>
  <si>
    <t>2019-03-25</t>
  </si>
  <si>
    <t>冯建东</t>
  </si>
  <si>
    <t>宁海县西店镇石孔村中山东路120弄6号</t>
  </si>
  <si>
    <t>浙宁渔81090</t>
  </si>
  <si>
    <t>尤孝参</t>
  </si>
  <si>
    <t>宁海县强蛟镇峡山村和盛2组100号</t>
  </si>
  <si>
    <t>浙宁渔82958</t>
  </si>
  <si>
    <t>2019-05-15</t>
  </si>
  <si>
    <t>戴伟波</t>
  </si>
  <si>
    <t>宁海县西店镇团堧村团堧7组64号</t>
  </si>
  <si>
    <t>浙宁渔81100</t>
  </si>
  <si>
    <t>2019-06-13</t>
  </si>
  <si>
    <t>戴永林</t>
  </si>
  <si>
    <t>宁海县西店镇团堧村国庆</t>
  </si>
  <si>
    <t>浙宁渔81109</t>
  </si>
  <si>
    <t>2019-07-05</t>
  </si>
  <si>
    <t>崔建军</t>
  </si>
  <si>
    <t>宁海县西店镇崔家村</t>
  </si>
  <si>
    <t>浙宁渔61081</t>
  </si>
  <si>
    <t>蒋水岳</t>
  </si>
  <si>
    <t>浙宁渔81111</t>
  </si>
  <si>
    <t>戴瑞波</t>
  </si>
  <si>
    <t>浙宁渔81108</t>
  </si>
  <si>
    <t>邬时清</t>
  </si>
  <si>
    <t>宁海县西店镇铁江村</t>
  </si>
  <si>
    <t>浙宁渔61080</t>
  </si>
  <si>
    <t>戴建波</t>
  </si>
  <si>
    <t>宁海县西店镇团堧村国庆1组77号</t>
  </si>
  <si>
    <t>浙宁渔81110</t>
  </si>
  <si>
    <t>戴盛坤</t>
  </si>
  <si>
    <t>浙宁渔81102</t>
  </si>
  <si>
    <t>戴成昌</t>
  </si>
  <si>
    <t>浙宁渔81105</t>
  </si>
  <si>
    <t>任青宗</t>
  </si>
  <si>
    <t>宁海县越溪乡大林村</t>
  </si>
  <si>
    <t>浙宁渔73698</t>
  </si>
  <si>
    <t>2019-07-10</t>
  </si>
  <si>
    <t>任建义</t>
  </si>
  <si>
    <t>宁海县越溪乡大林村4组31号</t>
  </si>
  <si>
    <t>浙宁渔73696</t>
  </si>
  <si>
    <t>任建成</t>
  </si>
  <si>
    <t>宁海县越溪乡大林村4组4号</t>
  </si>
  <si>
    <t>浙宁渔73693</t>
  </si>
  <si>
    <t>江方传</t>
  </si>
  <si>
    <t>宁海县越溪乡大林村4组12号</t>
  </si>
  <si>
    <t>浙宁渔73691</t>
  </si>
  <si>
    <t>江方友</t>
  </si>
  <si>
    <t>宁海县越溪乡大林村4组14号</t>
  </si>
  <si>
    <t>浙宁渔73692</t>
  </si>
  <si>
    <t>邬为元</t>
  </si>
  <si>
    <t>宁海县西店镇紫江村2组29号</t>
  </si>
  <si>
    <t>浙宁渔81116</t>
  </si>
  <si>
    <t>叶元进</t>
  </si>
  <si>
    <t>宁海县力洋镇山头朱村</t>
  </si>
  <si>
    <t>浙宁渔75100</t>
  </si>
  <si>
    <t>2019-07-25</t>
  </si>
  <si>
    <t>杨继恒</t>
  </si>
  <si>
    <t>宁海县茶院乡毛屿村11组28号</t>
  </si>
  <si>
    <t>浙宁渔78102</t>
  </si>
  <si>
    <t>2019年4月19日拆解，并于2019年7月25日新建完成，按每月1250元补贴6个月。</t>
  </si>
  <si>
    <t>浙宁渔78028</t>
  </si>
  <si>
    <t>2001-03-06</t>
  </si>
  <si>
    <t>拆解前原船，于2019年3月5日到达限制使用船龄，按每月1000元补贴3个月。</t>
  </si>
  <si>
    <t>叶显才</t>
  </si>
  <si>
    <t>宁海县力洋镇文正村山头朱</t>
  </si>
  <si>
    <t>浙宁渔75102</t>
  </si>
  <si>
    <t>谢恒余</t>
  </si>
  <si>
    <t>宁海县力洋镇渡头村</t>
  </si>
  <si>
    <t>浙宁渔75096</t>
  </si>
  <si>
    <t>杨谋超</t>
  </si>
  <si>
    <t>浙宁渔75093</t>
  </si>
  <si>
    <r>
      <rPr>
        <sz val="10"/>
        <rFont val="宋体"/>
        <charset val="0"/>
      </rPr>
      <t>新建渔船，补贴</t>
    </r>
    <r>
      <rPr>
        <sz val="10"/>
        <rFont val="Arial"/>
        <charset val="0"/>
      </rPr>
      <t>6</t>
    </r>
    <r>
      <rPr>
        <sz val="10"/>
        <rFont val="宋体"/>
        <charset val="0"/>
      </rPr>
      <t>个月。</t>
    </r>
  </si>
  <si>
    <t>浙宁渔75052</t>
  </si>
  <si>
    <t>2001-11-04</t>
  </si>
  <si>
    <r>
      <rPr>
        <sz val="10"/>
        <rFont val="宋体"/>
        <charset val="0"/>
      </rPr>
      <t>拆解前原船，于</t>
    </r>
    <r>
      <rPr>
        <sz val="10"/>
        <rFont val="Arial"/>
        <charset val="0"/>
      </rPr>
      <t>2019</t>
    </r>
    <r>
      <rPr>
        <sz val="10"/>
        <rFont val="宋体"/>
        <charset val="0"/>
      </rPr>
      <t>年</t>
    </r>
    <r>
      <rPr>
        <sz val="10"/>
        <rFont val="Arial"/>
        <charset val="0"/>
      </rPr>
      <t>11</t>
    </r>
    <r>
      <rPr>
        <sz val="10"/>
        <rFont val="宋体"/>
        <charset val="0"/>
      </rPr>
      <t>月</t>
    </r>
    <r>
      <rPr>
        <sz val="10"/>
        <rFont val="Arial"/>
        <charset val="0"/>
      </rPr>
      <t>3</t>
    </r>
    <r>
      <rPr>
        <sz val="10"/>
        <rFont val="宋体"/>
        <charset val="0"/>
      </rPr>
      <t>日到达限制使用船龄，且于2019年4月19日拆解，补贴4个月。</t>
    </r>
  </si>
  <si>
    <t>阮丛军</t>
  </si>
  <si>
    <t>宁海县长街镇月兰村2组4号</t>
  </si>
  <si>
    <t>浙宁渔77201</t>
  </si>
  <si>
    <t>2019-07-29</t>
  </si>
  <si>
    <t>王国伍</t>
  </si>
  <si>
    <t>宁海县力洋镇下山村</t>
  </si>
  <si>
    <t>浙宁渔76240</t>
  </si>
  <si>
    <t>王先甫</t>
  </si>
  <si>
    <t>宁海县长街镇新五星村</t>
  </si>
  <si>
    <t>浙宁渔77198</t>
  </si>
  <si>
    <t>2019-08-02</t>
  </si>
  <si>
    <t>戴根君</t>
  </si>
  <si>
    <t>宁海县西店镇国庆村</t>
  </si>
  <si>
    <t>浙宁渔81112</t>
  </si>
  <si>
    <t>2019-08-03</t>
  </si>
  <si>
    <t>李仁栽</t>
  </si>
  <si>
    <t>宁海县长街镇长胜村5组45号</t>
  </si>
  <si>
    <t>浙宁渔77210</t>
  </si>
  <si>
    <t>2019-08-06</t>
  </si>
  <si>
    <t>李恒仁</t>
  </si>
  <si>
    <t>浙宁渔77202</t>
  </si>
  <si>
    <t>2019-08-13</t>
  </si>
  <si>
    <t>戴永辉</t>
  </si>
  <si>
    <t>宁海县西店镇团堧村团堧10组19号</t>
  </si>
  <si>
    <t>浙宁渔81106</t>
  </si>
  <si>
    <t>2019-08-14</t>
  </si>
  <si>
    <t>杨贻台</t>
  </si>
  <si>
    <t>宁海县茶院乡毛屿村</t>
  </si>
  <si>
    <t>浙宁渔78100</t>
  </si>
  <si>
    <t>2019-08-15</t>
  </si>
  <si>
    <t>李能苗</t>
  </si>
  <si>
    <t>宁海县力洋镇上山村</t>
  </si>
  <si>
    <t>浙宁渔76230</t>
  </si>
  <si>
    <t>2019-08-16</t>
  </si>
  <si>
    <t>张学鑫</t>
  </si>
  <si>
    <t>宁海县力洋镇前横村上山四组77号</t>
  </si>
  <si>
    <t>浙宁渔75092</t>
  </si>
  <si>
    <t>金正锁</t>
  </si>
  <si>
    <t>宁海县长街镇外塘村</t>
  </si>
  <si>
    <t>浙宁渔77199</t>
  </si>
  <si>
    <t>2019-08-19</t>
  </si>
  <si>
    <t>应彭兴</t>
  </si>
  <si>
    <t>浙宁渔76238</t>
  </si>
  <si>
    <t>戴飞荣</t>
  </si>
  <si>
    <t>浙宁渔81103</t>
  </si>
  <si>
    <t>2019-08-28</t>
  </si>
  <si>
    <t>2018年12月17日拆解，并于2019年8月28日新建完成，按每月1250元补贴5个月。</t>
  </si>
  <si>
    <t>浙宁渔81011</t>
  </si>
  <si>
    <t>2001-07-15</t>
  </si>
  <si>
    <t>拆解前原船，于2019年7月14日到达18年限制使用船龄，按每月1250元补贴7个月，但该船于2018年12月17日拆解，直至2019年8月28日新建完成，故此前7个月不予补贴。</t>
  </si>
  <si>
    <t>戴光烈</t>
  </si>
  <si>
    <t>浙宁渔81101</t>
  </si>
  <si>
    <t>张乾江</t>
  </si>
  <si>
    <t>宁海县长街镇隔洋塘村</t>
  </si>
  <si>
    <t>浙宁渔77212</t>
  </si>
  <si>
    <t>2019-08-30</t>
  </si>
  <si>
    <t>高金军</t>
  </si>
  <si>
    <t>宁海县西店镇樟树村新村巷1弄1号</t>
  </si>
  <si>
    <t>浙宁渔81115</t>
  </si>
  <si>
    <t>2019-08-31</t>
  </si>
  <si>
    <t>王宗福</t>
  </si>
  <si>
    <t>浙宁渔76235</t>
  </si>
  <si>
    <t>2019-09-01</t>
  </si>
  <si>
    <t>金兴通</t>
  </si>
  <si>
    <t>宁海县力洋镇塘厂村</t>
  </si>
  <si>
    <t>浙宁渔76233</t>
  </si>
  <si>
    <t>王昌才</t>
  </si>
  <si>
    <t>浙宁渔76232</t>
  </si>
  <si>
    <t>李仁肖</t>
  </si>
  <si>
    <t>浙宁渔76231</t>
  </si>
  <si>
    <t>李和南</t>
  </si>
  <si>
    <t>宁海县长街镇隔洋塘村1组81号</t>
  </si>
  <si>
    <t>浙宁渔77215</t>
  </si>
  <si>
    <t>2019-09-05</t>
  </si>
  <si>
    <t>定置串联</t>
  </si>
  <si>
    <t>尉永标</t>
  </si>
  <si>
    <t>浙宁渔76236</t>
  </si>
  <si>
    <t>2019-09-06</t>
  </si>
  <si>
    <t>尤锡荣</t>
  </si>
  <si>
    <t>宁海县强蛟镇峡山村新西1组164号</t>
  </si>
  <si>
    <t>浙宁渔82936</t>
  </si>
  <si>
    <t>2019-09-12</t>
  </si>
  <si>
    <t>葛贤坤</t>
  </si>
  <si>
    <t>宁海县力洋镇古渡村谢家3组16号</t>
  </si>
  <si>
    <t>浙宁渔77213</t>
  </si>
  <si>
    <t>林仁富</t>
  </si>
  <si>
    <t>宁海县强蛟镇峡山村</t>
  </si>
  <si>
    <t>浙宁渔63883</t>
  </si>
  <si>
    <t>冯行钱</t>
  </si>
  <si>
    <t>宁海县长街镇向阳村外塘2组64号</t>
  </si>
  <si>
    <t>浙宁渔77203</t>
  </si>
  <si>
    <t>2019-09-16</t>
  </si>
  <si>
    <t>芦四龙</t>
  </si>
  <si>
    <t>宁海县一市镇白岐村</t>
  </si>
  <si>
    <t>浙宁渔72083</t>
  </si>
  <si>
    <t>尤尔忠</t>
  </si>
  <si>
    <t>宁海县强蛟镇峡山村2组127号</t>
  </si>
  <si>
    <t>浙宁渔63881</t>
  </si>
  <si>
    <t>2019-09-18</t>
  </si>
  <si>
    <r>
      <rPr>
        <sz val="10"/>
        <rFont val="宋体"/>
        <charset val="0"/>
      </rPr>
      <t>新建渔船，原船已达限制使用船龄，且因功率小于</t>
    </r>
    <r>
      <rPr>
        <sz val="10"/>
        <rFont val="Arial"/>
        <charset val="0"/>
      </rPr>
      <t>9</t>
    </r>
    <r>
      <rPr>
        <sz val="10"/>
        <rFont val="宋体"/>
        <charset val="0"/>
      </rPr>
      <t>千瓦，按</t>
    </r>
    <r>
      <rPr>
        <sz val="10"/>
        <rFont val="Arial"/>
        <charset val="0"/>
      </rPr>
      <t>8</t>
    </r>
    <r>
      <rPr>
        <sz val="10"/>
        <rFont val="宋体"/>
        <charset val="0"/>
      </rPr>
      <t>米以下档补贴每月</t>
    </r>
    <r>
      <rPr>
        <sz val="10"/>
        <rFont val="Arial"/>
        <charset val="0"/>
      </rPr>
      <t>750</t>
    </r>
    <r>
      <rPr>
        <sz val="10"/>
        <rFont val="宋体"/>
        <charset val="0"/>
      </rPr>
      <t>元。</t>
    </r>
  </si>
  <si>
    <t>泮澎涛</t>
  </si>
  <si>
    <t>宁海县强蛟镇峡山村新西2组107号</t>
  </si>
  <si>
    <t>浙宁渔82931</t>
  </si>
  <si>
    <t>俞桂平</t>
  </si>
  <si>
    <t>宁海县西店镇尤家村兴业路18号</t>
  </si>
  <si>
    <t>浙宁渔61083</t>
  </si>
  <si>
    <t>尤德法</t>
  </si>
  <si>
    <t>宁海县强蛟镇新西村</t>
  </si>
  <si>
    <t>浙宁渔82935</t>
  </si>
  <si>
    <t>2019-09-20</t>
  </si>
  <si>
    <t>徐光益</t>
  </si>
  <si>
    <t>宁海县力洋镇平岩村平岩660号</t>
  </si>
  <si>
    <t>浙宁渔76250</t>
  </si>
  <si>
    <t>2019-09-22</t>
  </si>
  <si>
    <t>周新安</t>
  </si>
  <si>
    <t>宁海县强蛟镇和盛村</t>
  </si>
  <si>
    <t>浙宁渔82938</t>
  </si>
  <si>
    <t>王钱达</t>
  </si>
  <si>
    <t>宁海县长街镇长胜村5组61号</t>
  </si>
  <si>
    <t>浙宁渔77205</t>
  </si>
  <si>
    <t>2019-09-24</t>
  </si>
  <si>
    <t>曹文挺</t>
  </si>
  <si>
    <t>宁海县长街镇长街村1组102号</t>
  </si>
  <si>
    <t>浙宁渔77207</t>
  </si>
  <si>
    <t>2019-09-26</t>
  </si>
  <si>
    <t>浙宁渔77030</t>
  </si>
  <si>
    <t>2001-12-03</t>
  </si>
  <si>
    <r>
      <rPr>
        <sz val="10"/>
        <rFont val="宋体"/>
        <charset val="0"/>
      </rPr>
      <t>拆解前原船，至</t>
    </r>
    <r>
      <rPr>
        <sz val="10"/>
        <rFont val="Arial"/>
        <charset val="0"/>
      </rPr>
      <t>2019</t>
    </r>
    <r>
      <rPr>
        <sz val="10"/>
        <rFont val="宋体"/>
        <charset val="0"/>
      </rPr>
      <t>年12月</t>
    </r>
    <r>
      <rPr>
        <sz val="10"/>
        <rFont val="Arial"/>
        <charset val="0"/>
      </rPr>
      <t>2</t>
    </r>
    <r>
      <rPr>
        <sz val="10"/>
        <rFont val="宋体"/>
        <charset val="0"/>
      </rPr>
      <t>日到达限制使用船龄，且于</t>
    </r>
    <r>
      <rPr>
        <sz val="10"/>
        <rFont val="Arial"/>
        <charset val="0"/>
      </rPr>
      <t>2019</t>
    </r>
    <r>
      <rPr>
        <sz val="10"/>
        <rFont val="宋体"/>
        <charset val="0"/>
      </rPr>
      <t>年</t>
    </r>
    <r>
      <rPr>
        <sz val="10"/>
        <rFont val="Arial"/>
        <charset val="0"/>
      </rPr>
      <t>4</t>
    </r>
    <r>
      <rPr>
        <sz val="10"/>
        <rFont val="宋体"/>
        <charset val="0"/>
      </rPr>
      <t>月</t>
    </r>
    <r>
      <rPr>
        <sz val="10"/>
        <rFont val="Arial"/>
        <charset val="0"/>
      </rPr>
      <t>25</t>
    </r>
    <r>
      <rPr>
        <sz val="10"/>
        <rFont val="宋体"/>
        <charset val="0"/>
      </rPr>
      <t>日拆解，补贴</t>
    </r>
    <r>
      <rPr>
        <sz val="10"/>
        <rFont val="Arial"/>
        <charset val="0"/>
      </rPr>
      <t>4</t>
    </r>
    <r>
      <rPr>
        <sz val="10"/>
        <rFont val="宋体"/>
        <charset val="0"/>
      </rPr>
      <t>个月。</t>
    </r>
  </si>
  <si>
    <t>徐光能</t>
  </si>
  <si>
    <t>宁海县长街镇月兰村1组141号</t>
  </si>
  <si>
    <t>浙宁渔77206</t>
  </si>
  <si>
    <t>浙宁渔77022</t>
  </si>
  <si>
    <t>2001-08-03</t>
  </si>
  <si>
    <r>
      <rPr>
        <sz val="10"/>
        <rFont val="宋体"/>
        <charset val="0"/>
      </rPr>
      <t>拆解前原船，至</t>
    </r>
    <r>
      <rPr>
        <sz val="10"/>
        <rFont val="Arial"/>
        <charset val="0"/>
      </rPr>
      <t>2019</t>
    </r>
    <r>
      <rPr>
        <sz val="10"/>
        <rFont val="宋体"/>
        <charset val="0"/>
      </rPr>
      <t>年</t>
    </r>
    <r>
      <rPr>
        <sz val="10"/>
        <rFont val="Arial"/>
        <charset val="0"/>
      </rPr>
      <t>8</t>
    </r>
    <r>
      <rPr>
        <sz val="10"/>
        <rFont val="宋体"/>
        <charset val="0"/>
      </rPr>
      <t>月</t>
    </r>
    <r>
      <rPr>
        <sz val="10"/>
        <rFont val="Arial"/>
        <charset val="0"/>
      </rPr>
      <t>2</t>
    </r>
    <r>
      <rPr>
        <sz val="10"/>
        <rFont val="宋体"/>
        <charset val="0"/>
      </rPr>
      <t>日到达限制使用船龄，且于</t>
    </r>
    <r>
      <rPr>
        <sz val="10"/>
        <rFont val="Arial"/>
        <charset val="0"/>
      </rPr>
      <t>2019</t>
    </r>
    <r>
      <rPr>
        <sz val="10"/>
        <rFont val="宋体"/>
        <charset val="0"/>
      </rPr>
      <t>年</t>
    </r>
    <r>
      <rPr>
        <sz val="10"/>
        <rFont val="Arial"/>
        <charset val="0"/>
      </rPr>
      <t>4</t>
    </r>
    <r>
      <rPr>
        <sz val="10"/>
        <rFont val="宋体"/>
        <charset val="0"/>
      </rPr>
      <t>月</t>
    </r>
    <r>
      <rPr>
        <sz val="10"/>
        <rFont val="Arial"/>
        <charset val="0"/>
      </rPr>
      <t>25</t>
    </r>
    <r>
      <rPr>
        <sz val="10"/>
        <rFont val="宋体"/>
        <charset val="0"/>
      </rPr>
      <t>日拆解，补贴</t>
    </r>
    <r>
      <rPr>
        <sz val="10"/>
        <rFont val="Arial"/>
        <charset val="0"/>
      </rPr>
      <t>4</t>
    </r>
    <r>
      <rPr>
        <sz val="10"/>
        <rFont val="宋体"/>
        <charset val="0"/>
      </rPr>
      <t>个月。</t>
    </r>
  </si>
  <si>
    <t>张贤杏</t>
  </si>
  <si>
    <t>宁海县一市镇新跳头村上张1组72号</t>
  </si>
  <si>
    <t>浙宁渔72092</t>
  </si>
  <si>
    <t>2019-10-08</t>
  </si>
  <si>
    <t>王玲春</t>
  </si>
  <si>
    <t>宁海县一市镇褚家村2组131号</t>
  </si>
  <si>
    <t>浙宁渔72087</t>
  </si>
  <si>
    <t>尤忠平</t>
  </si>
  <si>
    <t>宁海县强蛟镇峡山村中心1组63号</t>
  </si>
  <si>
    <t>浙宁渔82930</t>
  </si>
  <si>
    <t>葛其中</t>
  </si>
  <si>
    <t>宁海县一市镇缆头村1组22号</t>
  </si>
  <si>
    <t>浙宁渔72089</t>
  </si>
  <si>
    <t>张成威</t>
  </si>
  <si>
    <t>宁海县一市镇山皇岙村1组2号</t>
  </si>
  <si>
    <t>浙宁渔72086</t>
  </si>
  <si>
    <t>陈岳兴</t>
  </si>
  <si>
    <t>宁海县长街镇青珠村五组62号</t>
  </si>
  <si>
    <t>浙宁渔77216</t>
  </si>
  <si>
    <t>2019-10-10</t>
  </si>
  <si>
    <t>薛小祖</t>
  </si>
  <si>
    <t>宁海县强蛟镇下渔村4组65号</t>
  </si>
  <si>
    <t>浙宁渔82937</t>
  </si>
  <si>
    <t>2019-10-16</t>
  </si>
  <si>
    <t>张军茂</t>
  </si>
  <si>
    <t>宁海县强蛟镇胜龙村1组190号</t>
  </si>
  <si>
    <t>浙宁渔82933</t>
  </si>
  <si>
    <t>张军辉</t>
  </si>
  <si>
    <t>宁海县强蛟镇胜龙村</t>
  </si>
  <si>
    <t>浙宁渔82932</t>
  </si>
  <si>
    <t>蒋飞中</t>
  </si>
  <si>
    <t>宁海县强蛟镇蒋家村</t>
  </si>
  <si>
    <t>浙宁渔63885</t>
  </si>
  <si>
    <t>尤才兵</t>
  </si>
  <si>
    <t>浙宁渔63887</t>
  </si>
  <si>
    <t>陈建伟</t>
  </si>
  <si>
    <t>宁海县长街镇向阳村外塘</t>
  </si>
  <si>
    <t>浙宁渔77211</t>
  </si>
  <si>
    <t>2019-10-25</t>
  </si>
  <si>
    <t>浙宁渔77035</t>
  </si>
  <si>
    <t>2001-12-01</t>
  </si>
  <si>
    <r>
      <rPr>
        <sz val="10"/>
        <rFont val="宋体"/>
        <charset val="0"/>
      </rPr>
      <t>拆解前原船，于</t>
    </r>
    <r>
      <rPr>
        <sz val="10"/>
        <rFont val="Arial"/>
        <charset val="0"/>
      </rPr>
      <t>2019</t>
    </r>
    <r>
      <rPr>
        <sz val="10"/>
        <rFont val="宋体"/>
        <charset val="0"/>
      </rPr>
      <t>年</t>
    </r>
    <r>
      <rPr>
        <sz val="10"/>
        <rFont val="Arial"/>
        <charset val="0"/>
      </rPr>
      <t>11</t>
    </r>
    <r>
      <rPr>
        <sz val="10"/>
        <rFont val="宋体"/>
        <charset val="0"/>
      </rPr>
      <t>月</t>
    </r>
    <r>
      <rPr>
        <sz val="10"/>
        <rFont val="Arial"/>
        <charset val="0"/>
      </rPr>
      <t>30</t>
    </r>
    <r>
      <rPr>
        <sz val="10"/>
        <rFont val="宋体"/>
        <charset val="0"/>
      </rPr>
      <t>日到达限制使用船龄，且于2019年4月25日拆解，补贴4个月。</t>
    </r>
  </si>
  <si>
    <t>蔡福友</t>
  </si>
  <si>
    <t>宁海县力洋镇前横村塘厂</t>
  </si>
  <si>
    <t>浙宁渔76239</t>
  </si>
  <si>
    <t>张海军</t>
  </si>
  <si>
    <t>浙宁渔82866</t>
  </si>
  <si>
    <t>单桩</t>
  </si>
  <si>
    <t>杨中宝</t>
  </si>
  <si>
    <t>浙江省临海市桃渚镇中城村</t>
  </si>
  <si>
    <t>浙宁渔73695</t>
  </si>
  <si>
    <t>王启福</t>
  </si>
  <si>
    <t>宁海县强蛟镇新兴居委会2组15号</t>
  </si>
  <si>
    <t>浙宁渔82688</t>
  </si>
  <si>
    <t>董伟波</t>
  </si>
  <si>
    <t>浙宁渔82939</t>
  </si>
  <si>
    <t>2019-11-06</t>
  </si>
  <si>
    <t>叶世安</t>
  </si>
  <si>
    <t>宁海县一市镇前岙村</t>
  </si>
  <si>
    <t>浙宁渔72099</t>
  </si>
  <si>
    <t>2019-11-14</t>
  </si>
  <si>
    <t>戴川会</t>
  </si>
  <si>
    <t>浙宁渔81113</t>
  </si>
  <si>
    <t>2019-11-27</t>
  </si>
  <si>
    <t>顾训春</t>
  </si>
  <si>
    <t>浙宁渔76242</t>
  </si>
  <si>
    <t>2019-12-12</t>
  </si>
  <si>
    <t>胡志明</t>
  </si>
  <si>
    <t>浙宁渔75095</t>
  </si>
  <si>
    <t>陈传文</t>
  </si>
  <si>
    <t>宁海县越溪乡大陈村</t>
  </si>
  <si>
    <t>浙宁渔73700</t>
  </si>
  <si>
    <t>项真贵</t>
  </si>
  <si>
    <t>宁海县越溪乡南庄村</t>
  </si>
  <si>
    <t>浙宁渔73699</t>
  </si>
  <si>
    <t>2019-12-16</t>
  </si>
  <si>
    <t>林申波</t>
  </si>
  <si>
    <t>浙宁渔72000</t>
  </si>
  <si>
    <t>2019-12-20</t>
  </si>
  <si>
    <t>邬红红</t>
  </si>
  <si>
    <t>浙宁渔81118</t>
  </si>
  <si>
    <t>2019-12-21</t>
  </si>
  <si>
    <t>林玲娥</t>
  </si>
  <si>
    <t>宁海县强蛟镇薛下渔村</t>
  </si>
  <si>
    <t>浙宁渔63889</t>
  </si>
  <si>
    <t>2019-12-30</t>
  </si>
  <si>
    <t>薛银安</t>
  </si>
  <si>
    <t>宁海县强蛟镇薛下岙渔村</t>
  </si>
  <si>
    <t>浙宁渔33092</t>
  </si>
  <si>
    <t>1994-10-15</t>
  </si>
  <si>
    <t>定置延绳倒须笼</t>
  </si>
  <si>
    <t>林恩光</t>
  </si>
  <si>
    <t>宁海县一市镇东岙渔村</t>
  </si>
  <si>
    <t>浙宁渔43007</t>
  </si>
  <si>
    <t>1995-11-02</t>
  </si>
  <si>
    <t>漂流单片刺网</t>
  </si>
  <si>
    <t>2015年1月1日以后新建和改造的海洋捕捞渔船，按“就低 不就高”原则确定实际补贴金额。</t>
  </si>
  <si>
    <t>杨良品</t>
  </si>
  <si>
    <t>宁海县长街镇隔洋塘村1组253号</t>
  </si>
  <si>
    <t>浙宁渔53058</t>
  </si>
  <si>
    <t>1999-02-15</t>
  </si>
  <si>
    <t>拖网</t>
  </si>
  <si>
    <t>单船有翼单囊拖网</t>
  </si>
  <si>
    <t>陈明方</t>
  </si>
  <si>
    <t>宁海县长街镇外塘村2组15号</t>
  </si>
  <si>
    <t>浙宁渔53078</t>
  </si>
  <si>
    <t>1999-07-25</t>
  </si>
  <si>
    <t>蒋高奏</t>
  </si>
  <si>
    <t>浙宁渔34006</t>
  </si>
  <si>
    <t>2010-08-05</t>
  </si>
  <si>
    <t>定置单片刺网</t>
  </si>
  <si>
    <t>浙宁渔53110</t>
  </si>
  <si>
    <t>2011-05-26</t>
  </si>
  <si>
    <t>戴朋君</t>
  </si>
  <si>
    <t>浙宁渔11090</t>
  </si>
  <si>
    <t>2015-07-03</t>
  </si>
  <si>
    <t>薛飞进</t>
  </si>
  <si>
    <t>宁海县强蛟镇下渔村</t>
  </si>
  <si>
    <t>浙宁渔32080</t>
  </si>
  <si>
    <t>2015-11-12</t>
  </si>
  <si>
    <t>漂流三重刺网</t>
  </si>
  <si>
    <r>
      <rPr>
        <sz val="10"/>
        <rFont val="宋体"/>
        <charset val="0"/>
      </rPr>
      <t>双控88kw，实际主机功率为92</t>
    </r>
    <r>
      <rPr>
        <sz val="10"/>
        <rFont val="Arial"/>
        <charset val="0"/>
      </rPr>
      <t>kw</t>
    </r>
    <r>
      <rPr>
        <sz val="10"/>
        <rFont val="宋体"/>
        <charset val="0"/>
      </rPr>
      <t>，按船长18米到20米，且70千瓦以上档。</t>
    </r>
  </si>
  <si>
    <t>周钟明</t>
  </si>
  <si>
    <t>宁海县长街镇青珠农场</t>
  </si>
  <si>
    <t>浙宁渔76120</t>
  </si>
  <si>
    <t>2002-10-15</t>
  </si>
  <si>
    <t>王启贵</t>
  </si>
  <si>
    <t>浙宁渔77008</t>
  </si>
  <si>
    <t>2001-10-09</t>
  </si>
  <si>
    <r>
      <rPr>
        <sz val="10"/>
        <rFont val="宋体"/>
        <charset val="0"/>
      </rPr>
      <t>至</t>
    </r>
    <r>
      <rPr>
        <sz val="10"/>
        <rFont val="Arial"/>
        <charset val="0"/>
      </rPr>
      <t>2019</t>
    </r>
    <r>
      <rPr>
        <sz val="10"/>
        <rFont val="宋体"/>
        <charset val="0"/>
      </rPr>
      <t>年</t>
    </r>
    <r>
      <rPr>
        <sz val="10"/>
        <rFont val="Arial"/>
        <charset val="0"/>
      </rPr>
      <t>10</t>
    </r>
    <r>
      <rPr>
        <sz val="10"/>
        <rFont val="宋体"/>
        <charset val="0"/>
      </rPr>
      <t>月</t>
    </r>
    <r>
      <rPr>
        <sz val="10"/>
        <rFont val="Arial"/>
        <charset val="0"/>
      </rPr>
      <t>8</t>
    </r>
    <r>
      <rPr>
        <sz val="10"/>
        <rFont val="宋体"/>
        <charset val="0"/>
      </rPr>
      <t>日到达限制使用船龄，补贴</t>
    </r>
    <r>
      <rPr>
        <sz val="10"/>
        <rFont val="Arial"/>
        <charset val="0"/>
      </rPr>
      <t>10</t>
    </r>
    <r>
      <rPr>
        <sz val="10"/>
        <rFont val="宋体"/>
        <charset val="0"/>
      </rPr>
      <t>个月。</t>
    </r>
  </si>
  <si>
    <t>杨继门</t>
  </si>
  <si>
    <t>浙宁渔78037</t>
  </si>
  <si>
    <t>耙刺</t>
  </si>
  <si>
    <t>拖曳</t>
  </si>
  <si>
    <t>宁海县力洋镇古渡村</t>
  </si>
  <si>
    <t>浙宁渔75048</t>
  </si>
  <si>
    <t>2001-10-13</t>
  </si>
  <si>
    <r>
      <rPr>
        <sz val="10"/>
        <rFont val="宋体"/>
        <charset val="0"/>
      </rPr>
      <t>至</t>
    </r>
    <r>
      <rPr>
        <sz val="10"/>
        <rFont val="Arial"/>
        <charset val="0"/>
      </rPr>
      <t>2019</t>
    </r>
    <r>
      <rPr>
        <sz val="10"/>
        <rFont val="宋体"/>
        <charset val="0"/>
      </rPr>
      <t>年</t>
    </r>
    <r>
      <rPr>
        <sz val="10"/>
        <rFont val="Arial"/>
        <charset val="0"/>
      </rPr>
      <t>10</t>
    </r>
    <r>
      <rPr>
        <sz val="10"/>
        <rFont val="宋体"/>
        <charset val="0"/>
      </rPr>
      <t>月12日到达限制使用船龄，补贴</t>
    </r>
    <r>
      <rPr>
        <sz val="10"/>
        <rFont val="Arial"/>
        <charset val="0"/>
      </rPr>
      <t>10</t>
    </r>
    <r>
      <rPr>
        <sz val="10"/>
        <rFont val="宋体"/>
        <charset val="0"/>
      </rPr>
      <t>个月。</t>
    </r>
  </si>
  <si>
    <t>高方华</t>
  </si>
  <si>
    <t>浙宁渔78022</t>
  </si>
  <si>
    <t>2001-03-11</t>
  </si>
  <si>
    <r>
      <rPr>
        <sz val="10"/>
        <rFont val="宋体"/>
        <charset val="0"/>
      </rPr>
      <t>至</t>
    </r>
    <r>
      <rPr>
        <sz val="10"/>
        <rFont val="Arial"/>
        <charset val="0"/>
      </rPr>
      <t>2019</t>
    </r>
    <r>
      <rPr>
        <sz val="10"/>
        <rFont val="宋体"/>
        <charset val="0"/>
      </rPr>
      <t>年3月10日到达限制使用船龄，补贴3个月。</t>
    </r>
  </si>
  <si>
    <t>杨富财</t>
  </si>
  <si>
    <t>浙宁渔73180</t>
  </si>
  <si>
    <t>2001-03-26</t>
  </si>
  <si>
    <r>
      <rPr>
        <sz val="10"/>
        <rFont val="宋体"/>
        <charset val="0"/>
      </rPr>
      <t>至</t>
    </r>
    <r>
      <rPr>
        <sz val="10"/>
        <rFont val="Arial"/>
        <charset val="0"/>
      </rPr>
      <t>2019</t>
    </r>
    <r>
      <rPr>
        <sz val="10"/>
        <rFont val="宋体"/>
        <charset val="0"/>
      </rPr>
      <t>年3月25日到达限制使用船龄，补贴3个月。</t>
    </r>
  </si>
  <si>
    <t>尹朝明</t>
  </si>
  <si>
    <t>浙宁渔77016</t>
  </si>
  <si>
    <t>2001-02-20</t>
  </si>
  <si>
    <r>
      <rPr>
        <sz val="10"/>
        <rFont val="宋体"/>
        <charset val="0"/>
      </rPr>
      <t>至</t>
    </r>
    <r>
      <rPr>
        <sz val="10"/>
        <rFont val="Arial"/>
        <charset val="0"/>
      </rPr>
      <t>2019</t>
    </r>
    <r>
      <rPr>
        <sz val="10"/>
        <rFont val="宋体"/>
        <charset val="0"/>
      </rPr>
      <t>年2月19日到达限制使用船龄，补贴2个月。</t>
    </r>
  </si>
  <si>
    <t>柯小垚</t>
  </si>
  <si>
    <t>宁海县长街镇新南村</t>
  </si>
  <si>
    <t>浙宁渔77195</t>
  </si>
  <si>
    <t>2001-01-02</t>
  </si>
  <si>
    <r>
      <rPr>
        <sz val="10"/>
        <rFont val="宋体"/>
        <charset val="0"/>
      </rPr>
      <t>至</t>
    </r>
    <r>
      <rPr>
        <sz val="10"/>
        <rFont val="Arial"/>
        <charset val="0"/>
      </rPr>
      <t>2019</t>
    </r>
    <r>
      <rPr>
        <sz val="10"/>
        <rFont val="宋体"/>
        <charset val="0"/>
      </rPr>
      <t>年</t>
    </r>
    <r>
      <rPr>
        <sz val="10"/>
        <rFont val="Arial"/>
        <charset val="0"/>
      </rPr>
      <t>1</t>
    </r>
    <r>
      <rPr>
        <sz val="10"/>
        <rFont val="宋体"/>
        <charset val="0"/>
      </rPr>
      <t>月1日到达限制使用船龄，补贴1个月。</t>
    </r>
  </si>
  <si>
    <t>合计</t>
  </si>
  <si>
    <t>2019年度养殖渔船渔业生产成本补贴公示</t>
  </si>
  <si>
    <t>序 号</t>
  </si>
  <si>
    <t>养殖证编号</t>
  </si>
  <si>
    <t>养殖证确认
面积(公顷)</t>
  </si>
  <si>
    <t>养殖证持有者拥有养殖渔船信息</t>
  </si>
  <si>
    <t>实际使用
面积(公顷)</t>
  </si>
  <si>
    <t>渔船补贴
功率核定数
(千瓦)</t>
  </si>
  <si>
    <t>补贴金额
(元)</t>
  </si>
  <si>
    <t>养殖渔船船主</t>
  </si>
  <si>
    <t>渔船船名</t>
  </si>
  <si>
    <t>主机总功
率(千瓦)</t>
  </si>
  <si>
    <t>浙宁海县府（淡）养证[2015]第00002号</t>
  </si>
  <si>
    <t>120</t>
  </si>
  <si>
    <t>宁海县长街博华水产养殖场</t>
  </si>
  <si>
    <t>浙宁渔养22024</t>
  </si>
  <si>
    <t>浙宁渔养22023</t>
  </si>
  <si>
    <t>浙宁渔养22022</t>
  </si>
  <si>
    <t>浙宁渔养22021</t>
  </si>
</sst>
</file>

<file path=xl/styles.xml><?xml version="1.0" encoding="utf-8"?>
<styleSheet xmlns="http://schemas.openxmlformats.org/spreadsheetml/2006/main">
  <numFmts count="10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_ "/>
    <numFmt numFmtId="178" formatCode="0.000_ "/>
    <numFmt numFmtId="179" formatCode="0_);[Red]\(0\)"/>
    <numFmt numFmtId="180" formatCode="yyyy/m/d;@"/>
    <numFmt numFmtId="181" formatCode="0_ "/>
  </numFmts>
  <fonts count="37">
    <font>
      <sz val="10"/>
      <name val="Arial"/>
      <charset val="0"/>
    </font>
    <font>
      <sz val="11"/>
      <name val="宋体"/>
      <charset val="134"/>
    </font>
    <font>
      <sz val="11"/>
      <color indexed="8"/>
      <name val="宋体"/>
      <charset val="134"/>
    </font>
    <font>
      <b/>
      <sz val="16"/>
      <name val="新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0"/>
      <color rgb="FFFF0000"/>
      <name val="Arial"/>
      <charset val="0"/>
    </font>
    <font>
      <sz val="10"/>
      <color rgb="FFFF0000"/>
      <name val="Arial"/>
      <charset val="0"/>
    </font>
    <font>
      <sz val="16"/>
      <name val="Arial"/>
      <charset val="0"/>
    </font>
    <font>
      <sz val="10"/>
      <color indexed="8"/>
      <name val="微软雅黑"/>
      <charset val="134"/>
    </font>
    <font>
      <sz val="9"/>
      <color indexed="8"/>
      <name val="SimSun"/>
      <charset val="134"/>
    </font>
    <font>
      <sz val="10"/>
      <color rgb="FFFF0000"/>
      <name val="宋体"/>
      <charset val="134"/>
    </font>
    <font>
      <sz val="9"/>
      <name val="SimSun"/>
      <charset val="134"/>
    </font>
    <font>
      <sz val="10"/>
      <name val="宋体"/>
      <charset val="0"/>
    </font>
    <font>
      <sz val="10"/>
      <name val="宋体"/>
      <charset val="134"/>
    </font>
    <font>
      <sz val="10"/>
      <color rgb="FFFF0000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6"/>
      <name val="宋体"/>
      <charset val="0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15" borderId="4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26" borderId="9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3" fillId="17" borderId="8" applyNumberFormat="0" applyAlignment="0" applyProtection="0">
      <alignment vertical="center"/>
    </xf>
    <xf numFmtId="0" fontId="28" fillId="17" borderId="4" applyNumberFormat="0" applyAlignment="0" applyProtection="0">
      <alignment vertical="center"/>
    </xf>
    <xf numFmtId="0" fontId="23" fillId="10" borderId="2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/>
  </cellStyleXfs>
  <cellXfs count="62">
    <xf numFmtId="0" fontId="0" fillId="0" borderId="0" xfId="0"/>
    <xf numFmtId="0" fontId="1" fillId="0" borderId="0" xfId="49" applyFont="1" applyFill="1" applyBorder="1" applyAlignment="1" applyProtection="1">
      <alignment vertical="center" wrapText="1"/>
    </xf>
    <xf numFmtId="0" fontId="2" fillId="0" borderId="0" xfId="49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178" fontId="0" fillId="0" borderId="0" xfId="0" applyNumberFormat="1" applyFont="1" applyFill="1" applyBorder="1" applyAlignment="1">
      <alignment wrapText="1"/>
    </xf>
    <xf numFmtId="177" fontId="0" fillId="0" borderId="0" xfId="0" applyNumberFormat="1" applyFont="1" applyFill="1" applyBorder="1" applyAlignment="1">
      <alignment wrapText="1"/>
    </xf>
    <xf numFmtId="176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/>
    <xf numFmtId="0" fontId="3" fillId="0" borderId="0" xfId="49" applyFont="1" applyFill="1" applyBorder="1" applyAlignment="1" applyProtection="1">
      <alignment horizontal="center" vertical="center" wrapText="1"/>
    </xf>
    <xf numFmtId="20" fontId="4" fillId="0" borderId="1" xfId="49" applyNumberFormat="1" applyFont="1" applyFill="1" applyBorder="1" applyAlignment="1">
      <alignment horizontal="center" vertical="center" wrapText="1"/>
    </xf>
    <xf numFmtId="178" fontId="4" fillId="0" borderId="1" xfId="49" applyNumberFormat="1" applyFont="1" applyFill="1" applyBorder="1" applyAlignment="1">
      <alignment horizontal="center" vertical="center" wrapText="1"/>
    </xf>
    <xf numFmtId="1" fontId="4" fillId="0" borderId="1" xfId="49" applyNumberFormat="1" applyFont="1" applyFill="1" applyBorder="1" applyAlignment="1">
      <alignment horizontal="center" vertical="center" wrapText="1"/>
    </xf>
    <xf numFmtId="177" fontId="4" fillId="0" borderId="1" xfId="49" applyNumberFormat="1" applyFont="1" applyFill="1" applyBorder="1" applyAlignment="1">
      <alignment horizontal="center" vertical="center" wrapText="1"/>
    </xf>
    <xf numFmtId="179" fontId="5" fillId="2" borderId="1" xfId="0" applyNumberFormat="1" applyFont="1" applyFill="1" applyBorder="1" applyAlignment="1">
      <alignment horizontal="center" vertical="center" wrapText="1" shrinkToFit="1"/>
    </xf>
    <xf numFmtId="180" fontId="5" fillId="2" borderId="1" xfId="49" applyNumberFormat="1" applyFont="1" applyFill="1" applyBorder="1" applyAlignment="1">
      <alignment horizontal="center" vertical="center" wrapText="1"/>
    </xf>
    <xf numFmtId="178" fontId="5" fillId="2" borderId="1" xfId="49" applyNumberFormat="1" applyFont="1" applyFill="1" applyBorder="1" applyAlignment="1">
      <alignment horizontal="center" vertical="center" wrapText="1"/>
    </xf>
    <xf numFmtId="1" fontId="5" fillId="2" borderId="1" xfId="49" applyNumberFormat="1" applyFont="1" applyFill="1" applyBorder="1" applyAlignment="1">
      <alignment horizontal="center" vertical="center" wrapText="1"/>
    </xf>
    <xf numFmtId="0" fontId="5" fillId="2" borderId="1" xfId="49" applyNumberFormat="1" applyFont="1" applyFill="1" applyBorder="1" applyAlignment="1">
      <alignment horizontal="center" vertical="center" wrapText="1"/>
    </xf>
    <xf numFmtId="177" fontId="5" fillId="2" borderId="1" xfId="49" applyNumberFormat="1" applyFont="1" applyFill="1" applyBorder="1" applyAlignment="1">
      <alignment horizontal="center" vertical="center" wrapText="1"/>
    </xf>
    <xf numFmtId="181" fontId="5" fillId="2" borderId="1" xfId="49" applyNumberFormat="1" applyFont="1" applyFill="1" applyBorder="1" applyAlignment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180" fontId="4" fillId="0" borderId="1" xfId="49" applyNumberFormat="1" applyFont="1" applyFill="1" applyBorder="1" applyAlignment="1">
      <alignment horizontal="center" vertical="center" wrapText="1"/>
    </xf>
    <xf numFmtId="0" fontId="5" fillId="0" borderId="0" xfId="49" applyFont="1">
      <alignment vertical="center"/>
    </xf>
    <xf numFmtId="0" fontId="6" fillId="0" borderId="0" xfId="0" applyFont="1"/>
    <xf numFmtId="0" fontId="7" fillId="0" borderId="0" xfId="0" applyFont="1"/>
    <xf numFmtId="0" fontId="0" fillId="0" borderId="0" xfId="0" applyFill="1"/>
    <xf numFmtId="0" fontId="7" fillId="0" borderId="0" xfId="0" applyFont="1" applyFill="1"/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1" xfId="50" applyFont="1" applyFill="1" applyBorder="1" applyAlignment="1">
      <alignment horizontal="center" vertical="center" wrapText="1"/>
    </xf>
    <xf numFmtId="179" fontId="5" fillId="2" borderId="1" xfId="0" applyNumberFormat="1" applyFont="1" applyFill="1" applyBorder="1" applyAlignment="1">
      <alignment horizontal="center" vertical="center" shrinkToFit="1"/>
    </xf>
    <xf numFmtId="0" fontId="10" fillId="0" borderId="1" xfId="50" applyFont="1" applyBorder="1" applyAlignment="1">
      <alignment horizontal="center" vertical="center" wrapText="1"/>
    </xf>
    <xf numFmtId="0" fontId="10" fillId="0" borderId="1" xfId="50" applyNumberFormat="1" applyFont="1" applyBorder="1" applyAlignment="1">
      <alignment horizontal="center" vertical="center" wrapText="1"/>
    </xf>
    <xf numFmtId="179" fontId="11" fillId="2" borderId="1" xfId="0" applyNumberFormat="1" applyFont="1" applyFill="1" applyBorder="1" applyAlignment="1">
      <alignment horizontal="center" vertical="center" shrinkToFit="1"/>
    </xf>
    <xf numFmtId="0" fontId="12" fillId="0" borderId="1" xfId="50" applyFont="1" applyBorder="1" applyAlignment="1">
      <alignment horizontal="center" vertical="center" wrapText="1"/>
    </xf>
    <xf numFmtId="0" fontId="12" fillId="0" borderId="1" xfId="50" applyNumberFormat="1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5" fillId="0" borderId="1" xfId="49" applyFont="1" applyBorder="1">
      <alignment vertical="center"/>
    </xf>
    <xf numFmtId="0" fontId="0" fillId="0" borderId="1" xfId="0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81" fontId="0" fillId="0" borderId="1" xfId="0" applyNumberFormat="1" applyFont="1" applyBorder="1" applyAlignment="1">
      <alignment horizontal="center" vertical="center"/>
    </xf>
    <xf numFmtId="179" fontId="14" fillId="2" borderId="1" xfId="0" applyNumberFormat="1" applyFont="1" applyFill="1" applyBorder="1" applyAlignment="1">
      <alignment horizontal="center" vertical="center" shrinkToFit="1"/>
    </xf>
    <xf numFmtId="0" fontId="12" fillId="0" borderId="1" xfId="50" applyFont="1" applyFill="1" applyBorder="1" applyAlignment="1">
      <alignment horizontal="center" vertical="center" wrapText="1"/>
    </xf>
    <xf numFmtId="0" fontId="12" fillId="0" borderId="1" xfId="50" applyNumberFormat="1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shrinkToFit="1"/>
    </xf>
    <xf numFmtId="0" fontId="10" fillId="0" borderId="1" xfId="50" applyFont="1" applyFill="1" applyBorder="1" applyAlignment="1">
      <alignment horizontal="center" vertical="center" wrapText="1"/>
    </xf>
    <xf numFmtId="0" fontId="10" fillId="0" borderId="1" xfId="5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79" fontId="14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181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/>
    <xf numFmtId="18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/>
    <xf numFmtId="0" fontId="15" fillId="0" borderId="0" xfId="0" applyFont="1" applyFill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4"/>
  <sheetViews>
    <sheetView topLeftCell="A148" workbookViewId="0">
      <selection activeCell="Q3" sqref="Q3"/>
    </sheetView>
  </sheetViews>
  <sheetFormatPr defaultColWidth="9.14285714285714" defaultRowHeight="12.75" customHeight="1"/>
  <cols>
    <col min="1" max="1" width="6.14285714285714" customWidth="1"/>
    <col min="2" max="2" width="8.14285714285714" customWidth="1"/>
    <col min="3" max="3" width="14.7142857142857" customWidth="1"/>
    <col min="4" max="4" width="11.1428571428571" customWidth="1"/>
    <col min="5" max="5" width="10.8571428571429" customWidth="1"/>
    <col min="6" max="6" width="11.1428571428571" customWidth="1"/>
    <col min="7" max="7" width="8" customWidth="1"/>
    <col min="8" max="8" width="7.71428571428571" customWidth="1"/>
    <col min="9" max="9" width="7.14285714285714" customWidth="1"/>
    <col min="10" max="10" width="9" style="27" customWidth="1"/>
    <col min="11" max="11" width="5.71428571428571" style="27" customWidth="1"/>
    <col min="12" max="12" width="9" style="27" customWidth="1"/>
    <col min="13" max="13" width="17.5714285714286" customWidth="1"/>
    <col min="14" max="14" width="18.8571428571429" customWidth="1"/>
  </cols>
  <sheetData>
    <row r="1" customFormat="1" ht="33" customHeight="1" spans="1:1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="22" customFormat="1" ht="38" customHeight="1" spans="1:13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36" t="s">
        <v>10</v>
      </c>
      <c r="K2" s="36" t="s">
        <v>11</v>
      </c>
      <c r="L2" s="36" t="s">
        <v>12</v>
      </c>
      <c r="M2" s="37" t="s">
        <v>13</v>
      </c>
    </row>
    <row r="3" ht="31" customHeight="1" spans="1:13">
      <c r="A3" s="30">
        <v>1</v>
      </c>
      <c r="B3" s="31" t="s">
        <v>14</v>
      </c>
      <c r="C3" s="31" t="s">
        <v>15</v>
      </c>
      <c r="D3" s="31" t="s">
        <v>16</v>
      </c>
      <c r="E3" s="31" t="s">
        <v>17</v>
      </c>
      <c r="F3" s="32">
        <v>17.6</v>
      </c>
      <c r="G3" s="32">
        <v>14.38</v>
      </c>
      <c r="H3" s="31" t="s">
        <v>18</v>
      </c>
      <c r="I3" s="31" t="s">
        <v>19</v>
      </c>
      <c r="J3" s="38">
        <v>1250</v>
      </c>
      <c r="K3" s="38">
        <v>12</v>
      </c>
      <c r="L3" s="39">
        <f>J3*K3</f>
        <v>15000</v>
      </c>
      <c r="M3" s="40"/>
    </row>
    <row r="4" ht="24.95" customHeight="1" spans="1:13">
      <c r="A4" s="30">
        <v>2</v>
      </c>
      <c r="B4" s="31" t="s">
        <v>20</v>
      </c>
      <c r="C4" s="31" t="s">
        <v>21</v>
      </c>
      <c r="D4" s="31" t="s">
        <v>22</v>
      </c>
      <c r="E4" s="31" t="s">
        <v>23</v>
      </c>
      <c r="F4" s="32">
        <v>8.8</v>
      </c>
      <c r="G4" s="32">
        <v>8.5</v>
      </c>
      <c r="H4" s="31" t="s">
        <v>24</v>
      </c>
      <c r="I4" s="31" t="s">
        <v>25</v>
      </c>
      <c r="J4" s="38">
        <v>750</v>
      </c>
      <c r="K4" s="38">
        <v>12</v>
      </c>
      <c r="L4" s="39">
        <f t="shared" ref="L4:L35" si="0">J4*K4</f>
        <v>9000</v>
      </c>
      <c r="M4" s="40"/>
    </row>
    <row r="5" ht="24.95" customHeight="1" spans="1:13">
      <c r="A5" s="30">
        <v>3</v>
      </c>
      <c r="B5" s="31" t="s">
        <v>26</v>
      </c>
      <c r="C5" s="31" t="s">
        <v>27</v>
      </c>
      <c r="D5" s="31" t="s">
        <v>28</v>
      </c>
      <c r="E5" s="31" t="s">
        <v>29</v>
      </c>
      <c r="F5" s="32">
        <v>17.6</v>
      </c>
      <c r="G5" s="32">
        <v>11.57</v>
      </c>
      <c r="H5" s="31" t="s">
        <v>24</v>
      </c>
      <c r="I5" s="31" t="s">
        <v>25</v>
      </c>
      <c r="J5" s="38">
        <v>1250</v>
      </c>
      <c r="K5" s="38">
        <v>12</v>
      </c>
      <c r="L5" s="39">
        <f t="shared" si="0"/>
        <v>15000</v>
      </c>
      <c r="M5" s="40"/>
    </row>
    <row r="6" ht="24.95" customHeight="1" spans="1:13">
      <c r="A6" s="30">
        <v>4</v>
      </c>
      <c r="B6" s="31" t="s">
        <v>30</v>
      </c>
      <c r="C6" s="31" t="s">
        <v>31</v>
      </c>
      <c r="D6" s="31" t="s">
        <v>32</v>
      </c>
      <c r="E6" s="31" t="s">
        <v>29</v>
      </c>
      <c r="F6" s="32">
        <v>34</v>
      </c>
      <c r="G6" s="32">
        <v>11.57</v>
      </c>
      <c r="H6" s="31" t="s">
        <v>24</v>
      </c>
      <c r="I6" s="31" t="s">
        <v>33</v>
      </c>
      <c r="J6" s="38">
        <v>1250</v>
      </c>
      <c r="K6" s="38">
        <v>12</v>
      </c>
      <c r="L6" s="39">
        <f t="shared" si="0"/>
        <v>15000</v>
      </c>
      <c r="M6" s="40"/>
    </row>
    <row r="7" ht="24.95" customHeight="1" spans="1:13">
      <c r="A7" s="30">
        <v>5</v>
      </c>
      <c r="B7" s="31" t="s">
        <v>34</v>
      </c>
      <c r="C7" s="31" t="s">
        <v>35</v>
      </c>
      <c r="D7" s="31" t="s">
        <v>36</v>
      </c>
      <c r="E7" s="31" t="s">
        <v>37</v>
      </c>
      <c r="F7" s="32">
        <v>8.8</v>
      </c>
      <c r="G7" s="32">
        <v>8.5</v>
      </c>
      <c r="H7" s="31" t="s">
        <v>38</v>
      </c>
      <c r="I7" s="31" t="s">
        <v>25</v>
      </c>
      <c r="J7" s="38">
        <v>750</v>
      </c>
      <c r="K7" s="38">
        <v>12</v>
      </c>
      <c r="L7" s="39">
        <f t="shared" si="0"/>
        <v>9000</v>
      </c>
      <c r="M7" s="40"/>
    </row>
    <row r="8" ht="24.95" customHeight="1" spans="1:13">
      <c r="A8" s="30">
        <v>6</v>
      </c>
      <c r="B8" s="31" t="s">
        <v>39</v>
      </c>
      <c r="C8" s="31" t="s">
        <v>40</v>
      </c>
      <c r="D8" s="31" t="s">
        <v>41</v>
      </c>
      <c r="E8" s="31" t="s">
        <v>37</v>
      </c>
      <c r="F8" s="32">
        <v>11.1</v>
      </c>
      <c r="G8" s="32">
        <v>8.5</v>
      </c>
      <c r="H8" s="31" t="s">
        <v>38</v>
      </c>
      <c r="I8" s="31" t="s">
        <v>25</v>
      </c>
      <c r="J8" s="38">
        <v>1000</v>
      </c>
      <c r="K8" s="38">
        <v>12</v>
      </c>
      <c r="L8" s="39">
        <f t="shared" si="0"/>
        <v>12000</v>
      </c>
      <c r="M8" s="40"/>
    </row>
    <row r="9" ht="24.95" customHeight="1" spans="1:13">
      <c r="A9" s="30">
        <v>7</v>
      </c>
      <c r="B9" s="31" t="s">
        <v>42</v>
      </c>
      <c r="C9" s="31" t="s">
        <v>43</v>
      </c>
      <c r="D9" s="31" t="s">
        <v>44</v>
      </c>
      <c r="E9" s="31" t="s">
        <v>45</v>
      </c>
      <c r="F9" s="32">
        <v>8.8</v>
      </c>
      <c r="G9" s="32">
        <v>8.5</v>
      </c>
      <c r="H9" s="31" t="s">
        <v>24</v>
      </c>
      <c r="I9" s="31" t="s">
        <v>25</v>
      </c>
      <c r="J9" s="38">
        <v>750</v>
      </c>
      <c r="K9" s="38">
        <v>12</v>
      </c>
      <c r="L9" s="39">
        <f t="shared" si="0"/>
        <v>9000</v>
      </c>
      <c r="M9" s="40"/>
    </row>
    <row r="10" ht="24.95" customHeight="1" spans="1:13">
      <c r="A10" s="30">
        <v>8</v>
      </c>
      <c r="B10" s="31" t="s">
        <v>46</v>
      </c>
      <c r="C10" s="31" t="s">
        <v>47</v>
      </c>
      <c r="D10" s="31" t="s">
        <v>48</v>
      </c>
      <c r="E10" s="31" t="s">
        <v>45</v>
      </c>
      <c r="F10" s="32">
        <v>8.8</v>
      </c>
      <c r="G10" s="32">
        <v>8.5</v>
      </c>
      <c r="H10" s="31" t="s">
        <v>24</v>
      </c>
      <c r="I10" s="31" t="s">
        <v>25</v>
      </c>
      <c r="J10" s="38">
        <v>750</v>
      </c>
      <c r="K10" s="38">
        <v>12</v>
      </c>
      <c r="L10" s="39">
        <f t="shared" si="0"/>
        <v>9000</v>
      </c>
      <c r="M10" s="40"/>
    </row>
    <row r="11" ht="24.95" customHeight="1" spans="1:13">
      <c r="A11" s="30">
        <v>9</v>
      </c>
      <c r="B11" s="31" t="s">
        <v>49</v>
      </c>
      <c r="C11" s="31" t="s">
        <v>50</v>
      </c>
      <c r="D11" s="31" t="s">
        <v>51</v>
      </c>
      <c r="E11" s="31" t="s">
        <v>45</v>
      </c>
      <c r="F11" s="32">
        <v>17.6</v>
      </c>
      <c r="G11" s="32">
        <v>8.5</v>
      </c>
      <c r="H11" s="31" t="s">
        <v>24</v>
      </c>
      <c r="I11" s="31" t="s">
        <v>25</v>
      </c>
      <c r="J11" s="38">
        <v>1000</v>
      </c>
      <c r="K11" s="38">
        <v>12</v>
      </c>
      <c r="L11" s="39">
        <f t="shared" si="0"/>
        <v>12000</v>
      </c>
      <c r="M11" s="40"/>
    </row>
    <row r="12" ht="24.95" customHeight="1" spans="1:13">
      <c r="A12" s="30">
        <v>10</v>
      </c>
      <c r="B12" s="31" t="s">
        <v>52</v>
      </c>
      <c r="C12" s="31" t="s">
        <v>53</v>
      </c>
      <c r="D12" s="31" t="s">
        <v>54</v>
      </c>
      <c r="E12" s="31" t="s">
        <v>55</v>
      </c>
      <c r="F12" s="32">
        <v>8.8</v>
      </c>
      <c r="G12" s="32">
        <v>8.5</v>
      </c>
      <c r="H12" s="31" t="s">
        <v>56</v>
      </c>
      <c r="I12" s="31" t="s">
        <v>56</v>
      </c>
      <c r="J12" s="38">
        <v>750</v>
      </c>
      <c r="K12" s="38">
        <v>12</v>
      </c>
      <c r="L12" s="39">
        <f t="shared" si="0"/>
        <v>9000</v>
      </c>
      <c r="M12" s="40"/>
    </row>
    <row r="13" ht="24.95" customHeight="1" spans="1:13">
      <c r="A13" s="30">
        <v>11</v>
      </c>
      <c r="B13" s="31" t="s">
        <v>57</v>
      </c>
      <c r="C13" s="31" t="s">
        <v>58</v>
      </c>
      <c r="D13" s="31" t="s">
        <v>59</v>
      </c>
      <c r="E13" s="31" t="s">
        <v>55</v>
      </c>
      <c r="F13" s="32">
        <v>8.8</v>
      </c>
      <c r="G13" s="32">
        <v>8.5</v>
      </c>
      <c r="H13" s="31" t="s">
        <v>24</v>
      </c>
      <c r="I13" s="31" t="s">
        <v>25</v>
      </c>
      <c r="J13" s="38">
        <v>750</v>
      </c>
      <c r="K13" s="38">
        <v>12</v>
      </c>
      <c r="L13" s="39">
        <f t="shared" si="0"/>
        <v>9000</v>
      </c>
      <c r="M13" s="40"/>
    </row>
    <row r="14" ht="24.95" customHeight="1" spans="1:13">
      <c r="A14" s="30">
        <v>12</v>
      </c>
      <c r="B14" s="31" t="s">
        <v>60</v>
      </c>
      <c r="C14" s="31" t="s">
        <v>61</v>
      </c>
      <c r="D14" s="31" t="s">
        <v>62</v>
      </c>
      <c r="E14" s="31" t="s">
        <v>63</v>
      </c>
      <c r="F14" s="32">
        <v>8.8</v>
      </c>
      <c r="G14" s="32">
        <v>8.5</v>
      </c>
      <c r="H14" s="31" t="s">
        <v>38</v>
      </c>
      <c r="I14" s="31" t="s">
        <v>25</v>
      </c>
      <c r="J14" s="38">
        <v>750</v>
      </c>
      <c r="K14" s="38">
        <v>12</v>
      </c>
      <c r="L14" s="39">
        <f t="shared" si="0"/>
        <v>9000</v>
      </c>
      <c r="M14" s="40"/>
    </row>
    <row r="15" ht="24.95" customHeight="1" spans="1:13">
      <c r="A15" s="30">
        <v>13</v>
      </c>
      <c r="B15" s="31" t="s">
        <v>64</v>
      </c>
      <c r="C15" s="31" t="s">
        <v>65</v>
      </c>
      <c r="D15" s="31" t="s">
        <v>66</v>
      </c>
      <c r="E15" s="31" t="s">
        <v>63</v>
      </c>
      <c r="F15" s="32">
        <v>8.82</v>
      </c>
      <c r="G15" s="32">
        <v>8.5</v>
      </c>
      <c r="H15" s="31" t="s">
        <v>67</v>
      </c>
      <c r="I15" s="31" t="s">
        <v>25</v>
      </c>
      <c r="J15" s="38">
        <v>750</v>
      </c>
      <c r="K15" s="38">
        <v>12</v>
      </c>
      <c r="L15" s="39">
        <f t="shared" si="0"/>
        <v>9000</v>
      </c>
      <c r="M15" s="40"/>
    </row>
    <row r="16" ht="24.95" customHeight="1" spans="1:13">
      <c r="A16" s="30">
        <v>14</v>
      </c>
      <c r="B16" s="31" t="s">
        <v>68</v>
      </c>
      <c r="C16" s="31" t="s">
        <v>69</v>
      </c>
      <c r="D16" s="31" t="s">
        <v>70</v>
      </c>
      <c r="E16" s="31" t="s">
        <v>71</v>
      </c>
      <c r="F16" s="32">
        <v>8.8</v>
      </c>
      <c r="G16" s="32">
        <v>8.5</v>
      </c>
      <c r="H16" s="31" t="s">
        <v>24</v>
      </c>
      <c r="I16" s="31" t="s">
        <v>33</v>
      </c>
      <c r="J16" s="38">
        <v>750</v>
      </c>
      <c r="K16" s="38">
        <v>12</v>
      </c>
      <c r="L16" s="39">
        <f t="shared" si="0"/>
        <v>9000</v>
      </c>
      <c r="M16" s="40"/>
    </row>
    <row r="17" ht="24.95" customHeight="1" spans="1:13">
      <c r="A17" s="30">
        <v>15</v>
      </c>
      <c r="B17" s="31" t="s">
        <v>72</v>
      </c>
      <c r="C17" s="31" t="s">
        <v>69</v>
      </c>
      <c r="D17" s="31" t="s">
        <v>73</v>
      </c>
      <c r="E17" s="31" t="s">
        <v>71</v>
      </c>
      <c r="F17" s="32">
        <v>8.8</v>
      </c>
      <c r="G17" s="32">
        <v>8.5</v>
      </c>
      <c r="H17" s="31" t="s">
        <v>24</v>
      </c>
      <c r="I17" s="31" t="s">
        <v>33</v>
      </c>
      <c r="J17" s="38">
        <v>750</v>
      </c>
      <c r="K17" s="38">
        <v>12</v>
      </c>
      <c r="L17" s="39">
        <f t="shared" si="0"/>
        <v>9000</v>
      </c>
      <c r="M17" s="40"/>
    </row>
    <row r="18" ht="24.95" customHeight="1" spans="1:13">
      <c r="A18" s="30">
        <v>16</v>
      </c>
      <c r="B18" s="31" t="s">
        <v>74</v>
      </c>
      <c r="C18" s="31" t="s">
        <v>69</v>
      </c>
      <c r="D18" s="31" t="s">
        <v>75</v>
      </c>
      <c r="E18" s="31" t="s">
        <v>71</v>
      </c>
      <c r="F18" s="32">
        <v>8.8</v>
      </c>
      <c r="G18" s="32">
        <v>8.5</v>
      </c>
      <c r="H18" s="31" t="s">
        <v>24</v>
      </c>
      <c r="I18" s="31" t="s">
        <v>33</v>
      </c>
      <c r="J18" s="38">
        <v>750</v>
      </c>
      <c r="K18" s="38">
        <v>12</v>
      </c>
      <c r="L18" s="39">
        <f t="shared" si="0"/>
        <v>9000</v>
      </c>
      <c r="M18" s="40"/>
    </row>
    <row r="19" ht="24.95" customHeight="1" spans="1:13">
      <c r="A19" s="30">
        <v>17</v>
      </c>
      <c r="B19" s="31" t="s">
        <v>76</v>
      </c>
      <c r="C19" s="31" t="s">
        <v>77</v>
      </c>
      <c r="D19" s="31" t="s">
        <v>78</v>
      </c>
      <c r="E19" s="31" t="s">
        <v>79</v>
      </c>
      <c r="F19" s="32">
        <v>8.8</v>
      </c>
      <c r="G19" s="32">
        <v>8.5</v>
      </c>
      <c r="H19" s="31" t="s">
        <v>38</v>
      </c>
      <c r="I19" s="31" t="s">
        <v>80</v>
      </c>
      <c r="J19" s="38">
        <v>750</v>
      </c>
      <c r="K19" s="38">
        <v>12</v>
      </c>
      <c r="L19" s="39">
        <f t="shared" si="0"/>
        <v>9000</v>
      </c>
      <c r="M19" s="40"/>
    </row>
    <row r="20" ht="24.95" customHeight="1" spans="1:13">
      <c r="A20" s="30">
        <v>18</v>
      </c>
      <c r="B20" s="31" t="s">
        <v>81</v>
      </c>
      <c r="C20" s="31" t="s">
        <v>69</v>
      </c>
      <c r="D20" s="31" t="s">
        <v>82</v>
      </c>
      <c r="E20" s="31" t="s">
        <v>79</v>
      </c>
      <c r="F20" s="32">
        <v>8.8</v>
      </c>
      <c r="G20" s="32">
        <v>8.5</v>
      </c>
      <c r="H20" s="31" t="s">
        <v>38</v>
      </c>
      <c r="I20" s="31" t="s">
        <v>80</v>
      </c>
      <c r="J20" s="38">
        <v>750</v>
      </c>
      <c r="K20" s="38">
        <v>12</v>
      </c>
      <c r="L20" s="39">
        <f t="shared" si="0"/>
        <v>9000</v>
      </c>
      <c r="M20" s="40"/>
    </row>
    <row r="21" ht="24.95" customHeight="1" spans="1:13">
      <c r="A21" s="30">
        <v>19</v>
      </c>
      <c r="B21" s="31" t="s">
        <v>83</v>
      </c>
      <c r="C21" s="31" t="s">
        <v>69</v>
      </c>
      <c r="D21" s="31" t="s">
        <v>84</v>
      </c>
      <c r="E21" s="31" t="s">
        <v>79</v>
      </c>
      <c r="F21" s="32">
        <v>8.8</v>
      </c>
      <c r="G21" s="32">
        <v>8.5</v>
      </c>
      <c r="H21" s="31" t="s">
        <v>38</v>
      </c>
      <c r="I21" s="31" t="s">
        <v>80</v>
      </c>
      <c r="J21" s="38">
        <v>750</v>
      </c>
      <c r="K21" s="38">
        <v>12</v>
      </c>
      <c r="L21" s="39">
        <f t="shared" si="0"/>
        <v>9000</v>
      </c>
      <c r="M21" s="40"/>
    </row>
    <row r="22" ht="24.95" customHeight="1" spans="1:13">
      <c r="A22" s="30">
        <v>20</v>
      </c>
      <c r="B22" s="31" t="s">
        <v>85</v>
      </c>
      <c r="C22" s="31" t="s">
        <v>69</v>
      </c>
      <c r="D22" s="31" t="s">
        <v>86</v>
      </c>
      <c r="E22" s="31" t="s">
        <v>79</v>
      </c>
      <c r="F22" s="32">
        <v>8.8</v>
      </c>
      <c r="G22" s="32">
        <v>8.5</v>
      </c>
      <c r="H22" s="31" t="s">
        <v>24</v>
      </c>
      <c r="I22" s="31" t="s">
        <v>33</v>
      </c>
      <c r="J22" s="38">
        <v>750</v>
      </c>
      <c r="K22" s="38">
        <v>12</v>
      </c>
      <c r="L22" s="39">
        <f t="shared" si="0"/>
        <v>9000</v>
      </c>
      <c r="M22" s="40"/>
    </row>
    <row r="23" ht="24.95" customHeight="1" spans="1:13">
      <c r="A23" s="30">
        <v>21</v>
      </c>
      <c r="B23" s="31" t="s">
        <v>87</v>
      </c>
      <c r="C23" s="31" t="s">
        <v>69</v>
      </c>
      <c r="D23" s="31" t="s">
        <v>88</v>
      </c>
      <c r="E23" s="31" t="s">
        <v>79</v>
      </c>
      <c r="F23" s="32">
        <v>8.8</v>
      </c>
      <c r="G23" s="32">
        <v>8.5</v>
      </c>
      <c r="H23" s="31" t="s">
        <v>24</v>
      </c>
      <c r="I23" s="31" t="s">
        <v>33</v>
      </c>
      <c r="J23" s="38">
        <v>750</v>
      </c>
      <c r="K23" s="38">
        <v>12</v>
      </c>
      <c r="L23" s="39">
        <f t="shared" si="0"/>
        <v>9000</v>
      </c>
      <c r="M23" s="40"/>
    </row>
    <row r="24" ht="24.95" customHeight="1" spans="1:13">
      <c r="A24" s="30">
        <v>22</v>
      </c>
      <c r="B24" s="31" t="s">
        <v>89</v>
      </c>
      <c r="C24" s="31" t="s">
        <v>69</v>
      </c>
      <c r="D24" s="31" t="s">
        <v>90</v>
      </c>
      <c r="E24" s="31" t="s">
        <v>91</v>
      </c>
      <c r="F24" s="32">
        <v>8.8</v>
      </c>
      <c r="G24" s="32">
        <v>8.5</v>
      </c>
      <c r="H24" s="31" t="s">
        <v>24</v>
      </c>
      <c r="I24" s="31" t="s">
        <v>33</v>
      </c>
      <c r="J24" s="38">
        <v>750</v>
      </c>
      <c r="K24" s="38">
        <v>12</v>
      </c>
      <c r="L24" s="39">
        <f t="shared" si="0"/>
        <v>9000</v>
      </c>
      <c r="M24" s="40"/>
    </row>
    <row r="25" ht="24.95" customHeight="1" spans="1:13">
      <c r="A25" s="30">
        <v>23</v>
      </c>
      <c r="B25" s="31" t="s">
        <v>92</v>
      </c>
      <c r="C25" s="31" t="s">
        <v>93</v>
      </c>
      <c r="D25" s="31" t="s">
        <v>94</v>
      </c>
      <c r="E25" s="31" t="s">
        <v>91</v>
      </c>
      <c r="F25" s="32">
        <v>8.8</v>
      </c>
      <c r="G25" s="32">
        <v>8.5</v>
      </c>
      <c r="H25" s="31" t="s">
        <v>24</v>
      </c>
      <c r="I25" s="31" t="s">
        <v>33</v>
      </c>
      <c r="J25" s="38">
        <v>750</v>
      </c>
      <c r="K25" s="38">
        <v>12</v>
      </c>
      <c r="L25" s="39">
        <f t="shared" si="0"/>
        <v>9000</v>
      </c>
      <c r="M25" s="40"/>
    </row>
    <row r="26" ht="24.95" customHeight="1" spans="1:13">
      <c r="A26" s="30">
        <v>24</v>
      </c>
      <c r="B26" s="31" t="s">
        <v>95</v>
      </c>
      <c r="C26" s="31" t="s">
        <v>96</v>
      </c>
      <c r="D26" s="31" t="s">
        <v>97</v>
      </c>
      <c r="E26" s="31" t="s">
        <v>98</v>
      </c>
      <c r="F26" s="32">
        <v>8.8</v>
      </c>
      <c r="G26" s="32">
        <v>8.5</v>
      </c>
      <c r="H26" s="31" t="s">
        <v>38</v>
      </c>
      <c r="I26" s="31" t="s">
        <v>99</v>
      </c>
      <c r="J26" s="38">
        <v>750</v>
      </c>
      <c r="K26" s="38">
        <v>12</v>
      </c>
      <c r="L26" s="39">
        <f t="shared" si="0"/>
        <v>9000</v>
      </c>
      <c r="M26" s="40"/>
    </row>
    <row r="27" ht="24.95" customHeight="1" spans="1:13">
      <c r="A27" s="30">
        <v>25</v>
      </c>
      <c r="B27" s="31" t="s">
        <v>100</v>
      </c>
      <c r="C27" s="31" t="s">
        <v>101</v>
      </c>
      <c r="D27" s="31" t="s">
        <v>102</v>
      </c>
      <c r="E27" s="31" t="s">
        <v>98</v>
      </c>
      <c r="F27" s="32">
        <v>17.6</v>
      </c>
      <c r="G27" s="32">
        <v>11.96</v>
      </c>
      <c r="H27" s="31" t="s">
        <v>24</v>
      </c>
      <c r="I27" s="31" t="s">
        <v>33</v>
      </c>
      <c r="J27" s="38">
        <v>1250</v>
      </c>
      <c r="K27" s="38">
        <v>12</v>
      </c>
      <c r="L27" s="39">
        <f t="shared" si="0"/>
        <v>15000</v>
      </c>
      <c r="M27" s="40"/>
    </row>
    <row r="28" ht="24.95" customHeight="1" spans="1:13">
      <c r="A28" s="30">
        <v>26</v>
      </c>
      <c r="B28" s="31" t="s">
        <v>103</v>
      </c>
      <c r="C28" s="31" t="s">
        <v>104</v>
      </c>
      <c r="D28" s="31" t="s">
        <v>105</v>
      </c>
      <c r="E28" s="31" t="s">
        <v>106</v>
      </c>
      <c r="F28" s="32">
        <v>8.8</v>
      </c>
      <c r="G28" s="32">
        <v>8.5</v>
      </c>
      <c r="H28" s="31" t="s">
        <v>24</v>
      </c>
      <c r="I28" s="31" t="s">
        <v>33</v>
      </c>
      <c r="J28" s="38">
        <v>750</v>
      </c>
      <c r="K28" s="38">
        <v>12</v>
      </c>
      <c r="L28" s="39">
        <f t="shared" si="0"/>
        <v>9000</v>
      </c>
      <c r="M28" s="40"/>
    </row>
    <row r="29" ht="24.95" customHeight="1" spans="1:13">
      <c r="A29" s="30">
        <v>27</v>
      </c>
      <c r="B29" s="31" t="s">
        <v>107</v>
      </c>
      <c r="C29" s="31" t="s">
        <v>69</v>
      </c>
      <c r="D29" s="31" t="s">
        <v>108</v>
      </c>
      <c r="E29" s="31" t="s">
        <v>109</v>
      </c>
      <c r="F29" s="32">
        <v>8.8</v>
      </c>
      <c r="G29" s="32">
        <v>8.5</v>
      </c>
      <c r="H29" s="31" t="s">
        <v>24</v>
      </c>
      <c r="I29" s="31" t="s">
        <v>33</v>
      </c>
      <c r="J29" s="38">
        <v>750</v>
      </c>
      <c r="K29" s="38">
        <v>12</v>
      </c>
      <c r="L29" s="39">
        <f t="shared" si="0"/>
        <v>9000</v>
      </c>
      <c r="M29" s="40"/>
    </row>
    <row r="30" ht="26" customHeight="1" spans="1:13">
      <c r="A30" s="30">
        <v>28</v>
      </c>
      <c r="B30" s="31" t="s">
        <v>110</v>
      </c>
      <c r="C30" s="31" t="s">
        <v>111</v>
      </c>
      <c r="D30" s="31" t="s">
        <v>112</v>
      </c>
      <c r="E30" s="31" t="s">
        <v>109</v>
      </c>
      <c r="F30" s="32">
        <v>11.1</v>
      </c>
      <c r="G30" s="32">
        <v>11.09</v>
      </c>
      <c r="H30" s="31" t="s">
        <v>24</v>
      </c>
      <c r="I30" s="31" t="s">
        <v>33</v>
      </c>
      <c r="J30" s="38">
        <v>1250</v>
      </c>
      <c r="K30" s="38">
        <v>12</v>
      </c>
      <c r="L30" s="39">
        <f t="shared" si="0"/>
        <v>15000</v>
      </c>
      <c r="M30" s="40"/>
    </row>
    <row r="31" customFormat="1" ht="24" customHeight="1" spans="1:13">
      <c r="A31" s="30">
        <v>29</v>
      </c>
      <c r="B31" s="31" t="s">
        <v>113</v>
      </c>
      <c r="C31" s="31" t="s">
        <v>114</v>
      </c>
      <c r="D31" s="31" t="s">
        <v>115</v>
      </c>
      <c r="E31" s="31" t="s">
        <v>116</v>
      </c>
      <c r="F31" s="32">
        <v>8.8</v>
      </c>
      <c r="G31" s="32">
        <v>10.5</v>
      </c>
      <c r="H31" s="31" t="s">
        <v>24</v>
      </c>
      <c r="I31" s="31" t="s">
        <v>33</v>
      </c>
      <c r="J31" s="38">
        <v>750</v>
      </c>
      <c r="K31" s="38">
        <v>11</v>
      </c>
      <c r="L31" s="39">
        <f t="shared" si="0"/>
        <v>8250</v>
      </c>
      <c r="M31" s="41" t="s">
        <v>117</v>
      </c>
    </row>
    <row r="32" s="23" customFormat="1" ht="24.95" customHeight="1" spans="1:13">
      <c r="A32" s="30">
        <v>30</v>
      </c>
      <c r="B32" s="30" t="s">
        <v>118</v>
      </c>
      <c r="C32" s="31" t="s">
        <v>119</v>
      </c>
      <c r="D32" s="30" t="s">
        <v>120</v>
      </c>
      <c r="E32" s="30" t="s">
        <v>121</v>
      </c>
      <c r="F32" s="30">
        <v>17.6</v>
      </c>
      <c r="G32" s="30">
        <v>11.86</v>
      </c>
      <c r="H32" s="30" t="s">
        <v>24</v>
      </c>
      <c r="I32" s="30" t="s">
        <v>33</v>
      </c>
      <c r="J32" s="30">
        <v>1250</v>
      </c>
      <c r="K32" s="30">
        <v>11</v>
      </c>
      <c r="L32" s="39">
        <f t="shared" si="0"/>
        <v>13750</v>
      </c>
      <c r="M32" s="41" t="s">
        <v>117</v>
      </c>
    </row>
    <row r="33" s="23" customFormat="1" ht="24.95" customHeight="1" spans="1:13">
      <c r="A33" s="30">
        <v>31</v>
      </c>
      <c r="B33" s="30" t="s">
        <v>122</v>
      </c>
      <c r="C33" s="31" t="s">
        <v>123</v>
      </c>
      <c r="D33" s="30" t="s">
        <v>124</v>
      </c>
      <c r="E33" s="30" t="s">
        <v>121</v>
      </c>
      <c r="F33" s="30">
        <v>17.6</v>
      </c>
      <c r="G33" s="30">
        <v>11.86</v>
      </c>
      <c r="H33" s="30" t="s">
        <v>24</v>
      </c>
      <c r="I33" s="30" t="s">
        <v>33</v>
      </c>
      <c r="J33" s="30">
        <v>1250</v>
      </c>
      <c r="K33" s="30">
        <v>11</v>
      </c>
      <c r="L33" s="39">
        <f t="shared" si="0"/>
        <v>13750</v>
      </c>
      <c r="M33" s="41" t="s">
        <v>117</v>
      </c>
    </row>
    <row r="34" s="23" customFormat="1" ht="24.95" customHeight="1" spans="1:13">
      <c r="A34" s="30">
        <v>32</v>
      </c>
      <c r="B34" s="30" t="s">
        <v>125</v>
      </c>
      <c r="C34" s="31" t="s">
        <v>126</v>
      </c>
      <c r="D34" s="30" t="s">
        <v>127</v>
      </c>
      <c r="E34" s="30" t="s">
        <v>121</v>
      </c>
      <c r="F34" s="30">
        <v>17.6</v>
      </c>
      <c r="G34" s="30">
        <v>11.86</v>
      </c>
      <c r="H34" s="30" t="s">
        <v>24</v>
      </c>
      <c r="I34" s="30" t="s">
        <v>33</v>
      </c>
      <c r="J34" s="30">
        <v>1250</v>
      </c>
      <c r="K34" s="30">
        <v>11</v>
      </c>
      <c r="L34" s="39">
        <f t="shared" si="0"/>
        <v>13750</v>
      </c>
      <c r="M34" s="41" t="s">
        <v>117</v>
      </c>
    </row>
    <row r="35" s="23" customFormat="1" ht="24.95" customHeight="1" spans="1:13">
      <c r="A35" s="30">
        <v>33</v>
      </c>
      <c r="B35" s="30" t="s">
        <v>128</v>
      </c>
      <c r="C35" s="31" t="s">
        <v>129</v>
      </c>
      <c r="D35" s="30" t="s">
        <v>130</v>
      </c>
      <c r="E35" s="30" t="s">
        <v>121</v>
      </c>
      <c r="F35" s="30">
        <v>17.6</v>
      </c>
      <c r="G35" s="30">
        <v>11.86</v>
      </c>
      <c r="H35" s="30" t="s">
        <v>24</v>
      </c>
      <c r="I35" s="30" t="s">
        <v>33</v>
      </c>
      <c r="J35" s="30">
        <v>1250</v>
      </c>
      <c r="K35" s="30">
        <v>11</v>
      </c>
      <c r="L35" s="39">
        <f t="shared" si="0"/>
        <v>13750</v>
      </c>
      <c r="M35" s="41" t="s">
        <v>117</v>
      </c>
    </row>
    <row r="36" s="23" customFormat="1" ht="24.95" customHeight="1" spans="1:13">
      <c r="A36" s="30">
        <v>34</v>
      </c>
      <c r="B36" s="30" t="s">
        <v>131</v>
      </c>
      <c r="C36" s="31" t="s">
        <v>132</v>
      </c>
      <c r="D36" s="30" t="s">
        <v>133</v>
      </c>
      <c r="E36" s="30" t="s">
        <v>134</v>
      </c>
      <c r="F36" s="30">
        <v>17.6</v>
      </c>
      <c r="G36" s="30">
        <v>11.99</v>
      </c>
      <c r="H36" s="30" t="s">
        <v>24</v>
      </c>
      <c r="I36" s="30" t="s">
        <v>33</v>
      </c>
      <c r="J36" s="30">
        <v>1250</v>
      </c>
      <c r="K36" s="30">
        <v>10</v>
      </c>
      <c r="L36" s="39">
        <f t="shared" ref="L36:L62" si="1">J36*K36</f>
        <v>12500</v>
      </c>
      <c r="M36" s="41" t="s">
        <v>117</v>
      </c>
    </row>
    <row r="37" s="23" customFormat="1" ht="24.95" customHeight="1" spans="1:13">
      <c r="A37" s="30">
        <v>35</v>
      </c>
      <c r="B37" s="30" t="s">
        <v>135</v>
      </c>
      <c r="C37" s="31" t="s">
        <v>136</v>
      </c>
      <c r="D37" s="30" t="s">
        <v>137</v>
      </c>
      <c r="E37" s="30" t="s">
        <v>138</v>
      </c>
      <c r="F37" s="30">
        <v>13</v>
      </c>
      <c r="G37" s="30">
        <v>11.6</v>
      </c>
      <c r="H37" s="30" t="s">
        <v>24</v>
      </c>
      <c r="I37" s="30" t="s">
        <v>33</v>
      </c>
      <c r="J37" s="30">
        <v>1250</v>
      </c>
      <c r="K37" s="30">
        <v>10</v>
      </c>
      <c r="L37" s="39">
        <f t="shared" si="1"/>
        <v>12500</v>
      </c>
      <c r="M37" s="41" t="s">
        <v>117</v>
      </c>
    </row>
    <row r="38" s="23" customFormat="1" ht="24.95" customHeight="1" spans="1:13">
      <c r="A38" s="30">
        <v>36</v>
      </c>
      <c r="B38" s="30" t="s">
        <v>139</v>
      </c>
      <c r="C38" s="31" t="s">
        <v>140</v>
      </c>
      <c r="D38" s="30" t="s">
        <v>141</v>
      </c>
      <c r="E38" s="30" t="s">
        <v>138</v>
      </c>
      <c r="F38" s="30">
        <v>17.6</v>
      </c>
      <c r="G38" s="30">
        <v>11.86</v>
      </c>
      <c r="H38" s="30" t="s">
        <v>24</v>
      </c>
      <c r="I38" s="30" t="s">
        <v>33</v>
      </c>
      <c r="J38" s="30">
        <v>1250</v>
      </c>
      <c r="K38" s="30">
        <v>10</v>
      </c>
      <c r="L38" s="39">
        <f t="shared" si="1"/>
        <v>12500</v>
      </c>
      <c r="M38" s="41" t="s">
        <v>117</v>
      </c>
    </row>
    <row r="39" s="23" customFormat="1" ht="24.95" customHeight="1" spans="1:13">
      <c r="A39" s="30">
        <v>37</v>
      </c>
      <c r="B39" s="30" t="s">
        <v>142</v>
      </c>
      <c r="C39" s="31" t="s">
        <v>143</v>
      </c>
      <c r="D39" s="30" t="s">
        <v>144</v>
      </c>
      <c r="E39" s="30" t="s">
        <v>138</v>
      </c>
      <c r="F39" s="30">
        <v>34</v>
      </c>
      <c r="G39" s="30">
        <v>11.86</v>
      </c>
      <c r="H39" s="30" t="s">
        <v>145</v>
      </c>
      <c r="I39" s="30" t="s">
        <v>146</v>
      </c>
      <c r="J39" s="30">
        <v>1250</v>
      </c>
      <c r="K39" s="30">
        <v>10</v>
      </c>
      <c r="L39" s="39">
        <f t="shared" si="1"/>
        <v>12500</v>
      </c>
      <c r="M39" s="41" t="s">
        <v>117</v>
      </c>
    </row>
    <row r="40" s="23" customFormat="1" ht="24.95" customHeight="1" spans="1:13">
      <c r="A40" s="30">
        <v>38</v>
      </c>
      <c r="B40" s="30" t="s">
        <v>147</v>
      </c>
      <c r="C40" s="31" t="s">
        <v>148</v>
      </c>
      <c r="D40" s="30" t="s">
        <v>149</v>
      </c>
      <c r="E40" s="30" t="s">
        <v>150</v>
      </c>
      <c r="F40" s="30">
        <v>13.2</v>
      </c>
      <c r="G40" s="30">
        <v>10.2</v>
      </c>
      <c r="H40" s="30" t="s">
        <v>24</v>
      </c>
      <c r="I40" s="30" t="s">
        <v>33</v>
      </c>
      <c r="J40" s="30">
        <v>1250</v>
      </c>
      <c r="K40" s="30">
        <v>10</v>
      </c>
      <c r="L40" s="39">
        <f t="shared" si="1"/>
        <v>12500</v>
      </c>
      <c r="M40" s="41" t="s">
        <v>117</v>
      </c>
    </row>
    <row r="41" s="23" customFormat="1" ht="24.95" customHeight="1" spans="1:13">
      <c r="A41" s="30">
        <v>39</v>
      </c>
      <c r="B41" s="30" t="s">
        <v>151</v>
      </c>
      <c r="C41" s="31" t="s">
        <v>152</v>
      </c>
      <c r="D41" s="30" t="s">
        <v>153</v>
      </c>
      <c r="E41" s="30" t="s">
        <v>154</v>
      </c>
      <c r="F41" s="30">
        <v>13.3</v>
      </c>
      <c r="G41" s="30">
        <v>10.44</v>
      </c>
      <c r="H41" s="30" t="s">
        <v>24</v>
      </c>
      <c r="I41" s="30" t="s">
        <v>33</v>
      </c>
      <c r="J41" s="30">
        <v>1250</v>
      </c>
      <c r="K41" s="30">
        <v>10</v>
      </c>
      <c r="L41" s="39">
        <f t="shared" si="1"/>
        <v>12500</v>
      </c>
      <c r="M41" s="41" t="s">
        <v>117</v>
      </c>
    </row>
    <row r="42" s="23" customFormat="1" ht="24.95" customHeight="1" spans="1:13">
      <c r="A42" s="30">
        <v>40</v>
      </c>
      <c r="B42" s="30" t="s">
        <v>155</v>
      </c>
      <c r="C42" s="31" t="s">
        <v>156</v>
      </c>
      <c r="D42" s="30" t="s">
        <v>157</v>
      </c>
      <c r="E42" s="30" t="s">
        <v>154</v>
      </c>
      <c r="F42" s="30">
        <v>13.3</v>
      </c>
      <c r="G42" s="30">
        <v>10.44</v>
      </c>
      <c r="H42" s="30" t="s">
        <v>24</v>
      </c>
      <c r="I42" s="30" t="s">
        <v>33</v>
      </c>
      <c r="J42" s="30">
        <v>1250</v>
      </c>
      <c r="K42" s="30">
        <v>10</v>
      </c>
      <c r="L42" s="39">
        <f t="shared" si="1"/>
        <v>12500</v>
      </c>
      <c r="M42" s="41" t="s">
        <v>117</v>
      </c>
    </row>
    <row r="43" s="23" customFormat="1" ht="24.95" customHeight="1" spans="1:13">
      <c r="A43" s="30">
        <v>41</v>
      </c>
      <c r="B43" s="30" t="s">
        <v>158</v>
      </c>
      <c r="C43" s="31" t="s">
        <v>159</v>
      </c>
      <c r="D43" s="30" t="s">
        <v>160</v>
      </c>
      <c r="E43" s="30" t="s">
        <v>161</v>
      </c>
      <c r="F43" s="30">
        <v>16.2</v>
      </c>
      <c r="G43" s="30">
        <v>10.44</v>
      </c>
      <c r="H43" s="30" t="s">
        <v>24</v>
      </c>
      <c r="I43" s="30" t="s">
        <v>33</v>
      </c>
      <c r="J43" s="30">
        <v>1250</v>
      </c>
      <c r="K43" s="30">
        <v>10</v>
      </c>
      <c r="L43" s="39">
        <f t="shared" si="1"/>
        <v>12500</v>
      </c>
      <c r="M43" s="41" t="s">
        <v>117</v>
      </c>
    </row>
    <row r="44" s="23" customFormat="1" ht="24.95" customHeight="1" spans="1:13">
      <c r="A44" s="30">
        <v>42</v>
      </c>
      <c r="B44" s="30" t="s">
        <v>162</v>
      </c>
      <c r="C44" s="31" t="s">
        <v>163</v>
      </c>
      <c r="D44" s="30" t="s">
        <v>164</v>
      </c>
      <c r="E44" s="30" t="s">
        <v>165</v>
      </c>
      <c r="F44" s="30">
        <v>8.8</v>
      </c>
      <c r="G44" s="30">
        <v>9.38</v>
      </c>
      <c r="H44" s="30" t="s">
        <v>24</v>
      </c>
      <c r="I44" s="30" t="s">
        <v>33</v>
      </c>
      <c r="J44" s="30">
        <v>750</v>
      </c>
      <c r="K44" s="30">
        <v>10</v>
      </c>
      <c r="L44" s="39">
        <f t="shared" si="1"/>
        <v>7500</v>
      </c>
      <c r="M44" s="41" t="s">
        <v>117</v>
      </c>
    </row>
    <row r="45" s="23" customFormat="1" ht="24.95" customHeight="1" spans="1:13">
      <c r="A45" s="30">
        <v>43</v>
      </c>
      <c r="B45" s="30" t="s">
        <v>166</v>
      </c>
      <c r="C45" s="31" t="s">
        <v>167</v>
      </c>
      <c r="D45" s="30" t="s">
        <v>168</v>
      </c>
      <c r="E45" s="30" t="s">
        <v>165</v>
      </c>
      <c r="F45" s="30">
        <v>14.7</v>
      </c>
      <c r="G45" s="30">
        <v>9.38</v>
      </c>
      <c r="H45" s="30" t="s">
        <v>24</v>
      </c>
      <c r="I45" s="30" t="s">
        <v>33</v>
      </c>
      <c r="J45" s="30">
        <v>1000</v>
      </c>
      <c r="K45" s="30">
        <v>10</v>
      </c>
      <c r="L45" s="39">
        <f t="shared" si="1"/>
        <v>10000</v>
      </c>
      <c r="M45" s="41" t="s">
        <v>117</v>
      </c>
    </row>
    <row r="46" s="23" customFormat="1" ht="24.95" customHeight="1" spans="1:13">
      <c r="A46" s="30">
        <v>44</v>
      </c>
      <c r="B46" s="30" t="s">
        <v>169</v>
      </c>
      <c r="C46" s="31" t="s">
        <v>170</v>
      </c>
      <c r="D46" s="30" t="s">
        <v>171</v>
      </c>
      <c r="E46" s="30" t="s">
        <v>172</v>
      </c>
      <c r="F46" s="30">
        <v>4.4</v>
      </c>
      <c r="G46" s="30">
        <v>8.5</v>
      </c>
      <c r="H46" s="30" t="s">
        <v>24</v>
      </c>
      <c r="I46" s="30" t="s">
        <v>33</v>
      </c>
      <c r="J46" s="30">
        <v>750</v>
      </c>
      <c r="K46" s="30">
        <v>8</v>
      </c>
      <c r="L46" s="39">
        <f t="shared" si="1"/>
        <v>6000</v>
      </c>
      <c r="M46" s="41" t="s">
        <v>117</v>
      </c>
    </row>
    <row r="47" s="23" customFormat="1" ht="29" customHeight="1" spans="1:13">
      <c r="A47" s="30">
        <v>45</v>
      </c>
      <c r="B47" s="30" t="s">
        <v>173</v>
      </c>
      <c r="C47" s="31" t="s">
        <v>174</v>
      </c>
      <c r="D47" s="30" t="s">
        <v>175</v>
      </c>
      <c r="E47" s="30" t="s">
        <v>176</v>
      </c>
      <c r="F47" s="30">
        <v>8.8</v>
      </c>
      <c r="G47" s="30">
        <v>11.99</v>
      </c>
      <c r="H47" s="30" t="s">
        <v>24</v>
      </c>
      <c r="I47" s="30" t="s">
        <v>33</v>
      </c>
      <c r="J47" s="30">
        <v>750</v>
      </c>
      <c r="K47" s="30">
        <v>7</v>
      </c>
      <c r="L47" s="39">
        <f t="shared" si="1"/>
        <v>5250</v>
      </c>
      <c r="M47" s="41" t="s">
        <v>117</v>
      </c>
    </row>
    <row r="48" s="23" customFormat="1" ht="24.95" customHeight="1" spans="1:13">
      <c r="A48" s="30">
        <v>46</v>
      </c>
      <c r="B48" s="30" t="s">
        <v>177</v>
      </c>
      <c r="C48" s="31" t="s">
        <v>178</v>
      </c>
      <c r="D48" s="30" t="s">
        <v>179</v>
      </c>
      <c r="E48" s="30" t="s">
        <v>180</v>
      </c>
      <c r="F48" s="30">
        <v>8.8</v>
      </c>
      <c r="G48" s="30">
        <v>11.3</v>
      </c>
      <c r="H48" s="30" t="s">
        <v>24</v>
      </c>
      <c r="I48" s="30" t="s">
        <v>33</v>
      </c>
      <c r="J48" s="30">
        <v>750</v>
      </c>
      <c r="K48" s="30">
        <v>6</v>
      </c>
      <c r="L48" s="39">
        <f t="shared" si="1"/>
        <v>4500</v>
      </c>
      <c r="M48" s="41" t="s">
        <v>117</v>
      </c>
    </row>
    <row r="49" s="23" customFormat="1" ht="24.95" customHeight="1" spans="1:13">
      <c r="A49" s="30">
        <v>47</v>
      </c>
      <c r="B49" s="30" t="s">
        <v>181</v>
      </c>
      <c r="C49" s="31" t="s">
        <v>182</v>
      </c>
      <c r="D49" s="30" t="s">
        <v>183</v>
      </c>
      <c r="E49" s="30" t="s">
        <v>180</v>
      </c>
      <c r="F49" s="30">
        <v>11.1</v>
      </c>
      <c r="G49" s="30">
        <v>11.3</v>
      </c>
      <c r="H49" s="30" t="s">
        <v>24</v>
      </c>
      <c r="I49" s="30" t="s">
        <v>33</v>
      </c>
      <c r="J49" s="30">
        <v>1250</v>
      </c>
      <c r="K49" s="30">
        <v>6</v>
      </c>
      <c r="L49" s="39">
        <f t="shared" si="1"/>
        <v>7500</v>
      </c>
      <c r="M49" s="41" t="s">
        <v>117</v>
      </c>
    </row>
    <row r="50" s="23" customFormat="1" ht="24.95" customHeight="1" spans="1:13">
      <c r="A50" s="30">
        <v>48</v>
      </c>
      <c r="B50" s="30" t="s">
        <v>184</v>
      </c>
      <c r="C50" s="31" t="s">
        <v>178</v>
      </c>
      <c r="D50" s="30" t="s">
        <v>185</v>
      </c>
      <c r="E50" s="30" t="s">
        <v>180</v>
      </c>
      <c r="F50" s="30">
        <v>13.2</v>
      </c>
      <c r="G50" s="30">
        <v>11.3</v>
      </c>
      <c r="H50" s="30" t="s">
        <v>24</v>
      </c>
      <c r="I50" s="30" t="s">
        <v>33</v>
      </c>
      <c r="J50" s="30">
        <v>1250</v>
      </c>
      <c r="K50" s="30">
        <v>6</v>
      </c>
      <c r="L50" s="39">
        <f t="shared" si="1"/>
        <v>7500</v>
      </c>
      <c r="M50" s="41" t="s">
        <v>117</v>
      </c>
    </row>
    <row r="51" s="23" customFormat="1" ht="24.95" customHeight="1" spans="1:13">
      <c r="A51" s="30">
        <v>49</v>
      </c>
      <c r="B51" s="30" t="s">
        <v>186</v>
      </c>
      <c r="C51" s="31" t="s">
        <v>178</v>
      </c>
      <c r="D51" s="30" t="s">
        <v>187</v>
      </c>
      <c r="E51" s="30" t="s">
        <v>180</v>
      </c>
      <c r="F51" s="30">
        <v>13.2</v>
      </c>
      <c r="G51" s="30">
        <v>11.3</v>
      </c>
      <c r="H51" s="30" t="s">
        <v>24</v>
      </c>
      <c r="I51" s="30" t="s">
        <v>33</v>
      </c>
      <c r="J51" s="30">
        <v>1250</v>
      </c>
      <c r="K51" s="30">
        <v>6</v>
      </c>
      <c r="L51" s="39">
        <f t="shared" si="1"/>
        <v>7500</v>
      </c>
      <c r="M51" s="41" t="s">
        <v>117</v>
      </c>
    </row>
    <row r="52" s="23" customFormat="1" ht="24.95" customHeight="1" spans="1:13">
      <c r="A52" s="30">
        <v>50</v>
      </c>
      <c r="B52" s="30" t="s">
        <v>188</v>
      </c>
      <c r="C52" s="31" t="s">
        <v>189</v>
      </c>
      <c r="D52" s="30" t="s">
        <v>190</v>
      </c>
      <c r="E52" s="30" t="s">
        <v>180</v>
      </c>
      <c r="F52" s="30">
        <v>14.7</v>
      </c>
      <c r="G52" s="30">
        <v>11.3</v>
      </c>
      <c r="H52" s="30" t="s">
        <v>24</v>
      </c>
      <c r="I52" s="30" t="s">
        <v>33</v>
      </c>
      <c r="J52" s="30">
        <v>1250</v>
      </c>
      <c r="K52" s="30">
        <v>6</v>
      </c>
      <c r="L52" s="39">
        <f t="shared" si="1"/>
        <v>7500</v>
      </c>
      <c r="M52" s="41" t="s">
        <v>117</v>
      </c>
    </row>
    <row r="53" s="23" customFormat="1" ht="24.95" customHeight="1" spans="1:13">
      <c r="A53" s="30">
        <v>51</v>
      </c>
      <c r="B53" s="30" t="s">
        <v>191</v>
      </c>
      <c r="C53" s="31" t="s">
        <v>192</v>
      </c>
      <c r="D53" s="30" t="s">
        <v>193</v>
      </c>
      <c r="E53" s="30" t="s">
        <v>180</v>
      </c>
      <c r="F53" s="30">
        <v>16.2</v>
      </c>
      <c r="G53" s="30">
        <v>11.3</v>
      </c>
      <c r="H53" s="30" t="s">
        <v>24</v>
      </c>
      <c r="I53" s="30" t="s">
        <v>33</v>
      </c>
      <c r="J53" s="30">
        <v>1250</v>
      </c>
      <c r="K53" s="30">
        <v>6</v>
      </c>
      <c r="L53" s="39">
        <f t="shared" si="1"/>
        <v>7500</v>
      </c>
      <c r="M53" s="41" t="s">
        <v>117</v>
      </c>
    </row>
    <row r="54" s="23" customFormat="1" ht="24.95" customHeight="1" spans="1:13">
      <c r="A54" s="30">
        <v>52</v>
      </c>
      <c r="B54" s="30" t="s">
        <v>194</v>
      </c>
      <c r="C54" s="31" t="s">
        <v>178</v>
      </c>
      <c r="D54" s="30" t="s">
        <v>195</v>
      </c>
      <c r="E54" s="30" t="s">
        <v>180</v>
      </c>
      <c r="F54" s="30">
        <v>16.2</v>
      </c>
      <c r="G54" s="30">
        <v>11.3</v>
      </c>
      <c r="H54" s="30" t="s">
        <v>24</v>
      </c>
      <c r="I54" s="30" t="s">
        <v>33</v>
      </c>
      <c r="J54" s="30">
        <v>1250</v>
      </c>
      <c r="K54" s="30">
        <v>6</v>
      </c>
      <c r="L54" s="39">
        <f t="shared" si="1"/>
        <v>7500</v>
      </c>
      <c r="M54" s="41" t="s">
        <v>117</v>
      </c>
    </row>
    <row r="55" s="23" customFormat="1" ht="24.95" customHeight="1" spans="1:13">
      <c r="A55" s="30">
        <v>53</v>
      </c>
      <c r="B55" s="30" t="s">
        <v>196</v>
      </c>
      <c r="C55" s="31" t="s">
        <v>178</v>
      </c>
      <c r="D55" s="30" t="s">
        <v>197</v>
      </c>
      <c r="E55" s="30" t="s">
        <v>180</v>
      </c>
      <c r="F55" s="30">
        <v>18</v>
      </c>
      <c r="G55" s="30">
        <v>11.3</v>
      </c>
      <c r="H55" s="30" t="s">
        <v>24</v>
      </c>
      <c r="I55" s="30" t="s">
        <v>33</v>
      </c>
      <c r="J55" s="30">
        <v>1250</v>
      </c>
      <c r="K55" s="30">
        <v>6</v>
      </c>
      <c r="L55" s="39">
        <f t="shared" si="1"/>
        <v>7500</v>
      </c>
      <c r="M55" s="41" t="s">
        <v>117</v>
      </c>
    </row>
    <row r="56" s="23" customFormat="1" ht="24.95" customHeight="1" spans="1:13">
      <c r="A56" s="30">
        <v>54</v>
      </c>
      <c r="B56" s="30" t="s">
        <v>198</v>
      </c>
      <c r="C56" s="31" t="s">
        <v>199</v>
      </c>
      <c r="D56" s="30" t="s">
        <v>200</v>
      </c>
      <c r="E56" s="30" t="s">
        <v>201</v>
      </c>
      <c r="F56" s="30">
        <v>8.8</v>
      </c>
      <c r="G56" s="30">
        <v>8.5</v>
      </c>
      <c r="H56" s="30" t="s">
        <v>24</v>
      </c>
      <c r="I56" s="30" t="s">
        <v>33</v>
      </c>
      <c r="J56" s="30">
        <v>750</v>
      </c>
      <c r="K56" s="30">
        <v>6</v>
      </c>
      <c r="L56" s="39">
        <f t="shared" si="1"/>
        <v>4500</v>
      </c>
      <c r="M56" s="41" t="s">
        <v>117</v>
      </c>
    </row>
    <row r="57" s="23" customFormat="1" ht="24.95" customHeight="1" spans="1:13">
      <c r="A57" s="30">
        <v>55</v>
      </c>
      <c r="B57" s="30" t="s">
        <v>202</v>
      </c>
      <c r="C57" s="31" t="s">
        <v>203</v>
      </c>
      <c r="D57" s="30" t="s">
        <v>204</v>
      </c>
      <c r="E57" s="30" t="s">
        <v>201</v>
      </c>
      <c r="F57" s="30">
        <v>8.8</v>
      </c>
      <c r="G57" s="30">
        <v>8.5</v>
      </c>
      <c r="H57" s="30" t="s">
        <v>24</v>
      </c>
      <c r="I57" s="30" t="s">
        <v>33</v>
      </c>
      <c r="J57" s="30">
        <v>750</v>
      </c>
      <c r="K57" s="30">
        <v>6</v>
      </c>
      <c r="L57" s="39">
        <f t="shared" si="1"/>
        <v>4500</v>
      </c>
      <c r="M57" s="41" t="s">
        <v>117</v>
      </c>
    </row>
    <row r="58" s="23" customFormat="1" ht="24.95" customHeight="1" spans="1:13">
      <c r="A58" s="30">
        <v>56</v>
      </c>
      <c r="B58" s="30" t="s">
        <v>205</v>
      </c>
      <c r="C58" s="31" t="s">
        <v>206</v>
      </c>
      <c r="D58" s="30" t="s">
        <v>207</v>
      </c>
      <c r="E58" s="30" t="s">
        <v>201</v>
      </c>
      <c r="F58" s="30">
        <v>8.8</v>
      </c>
      <c r="G58" s="30">
        <v>8.5</v>
      </c>
      <c r="H58" s="30" t="s">
        <v>24</v>
      </c>
      <c r="I58" s="30" t="s">
        <v>33</v>
      </c>
      <c r="J58" s="30">
        <v>750</v>
      </c>
      <c r="K58" s="30">
        <v>6</v>
      </c>
      <c r="L58" s="39">
        <f t="shared" si="1"/>
        <v>4500</v>
      </c>
      <c r="M58" s="41" t="s">
        <v>117</v>
      </c>
    </row>
    <row r="59" s="23" customFormat="1" ht="24.95" customHeight="1" spans="1:13">
      <c r="A59" s="30">
        <v>57</v>
      </c>
      <c r="B59" s="30" t="s">
        <v>208</v>
      </c>
      <c r="C59" s="31" t="s">
        <v>209</v>
      </c>
      <c r="D59" s="30" t="s">
        <v>210</v>
      </c>
      <c r="E59" s="30" t="s">
        <v>201</v>
      </c>
      <c r="F59" s="30">
        <v>8.8</v>
      </c>
      <c r="G59" s="30">
        <v>8.5</v>
      </c>
      <c r="H59" s="30" t="s">
        <v>24</v>
      </c>
      <c r="I59" s="30" t="s">
        <v>33</v>
      </c>
      <c r="J59" s="30">
        <v>750</v>
      </c>
      <c r="K59" s="30">
        <v>6</v>
      </c>
      <c r="L59" s="39">
        <f t="shared" si="1"/>
        <v>4500</v>
      </c>
      <c r="M59" s="41" t="s">
        <v>117</v>
      </c>
    </row>
    <row r="60" s="23" customFormat="1" ht="24.95" customHeight="1" spans="1:13">
      <c r="A60" s="30">
        <v>58</v>
      </c>
      <c r="B60" s="30" t="s">
        <v>211</v>
      </c>
      <c r="C60" s="31" t="s">
        <v>212</v>
      </c>
      <c r="D60" s="30" t="s">
        <v>213</v>
      </c>
      <c r="E60" s="30" t="s">
        <v>201</v>
      </c>
      <c r="F60" s="30">
        <v>13</v>
      </c>
      <c r="G60" s="30">
        <v>8.5</v>
      </c>
      <c r="H60" s="30" t="s">
        <v>24</v>
      </c>
      <c r="I60" s="30" t="s">
        <v>33</v>
      </c>
      <c r="J60" s="30">
        <v>1000</v>
      </c>
      <c r="K60" s="30">
        <v>6</v>
      </c>
      <c r="L60" s="39">
        <f t="shared" si="1"/>
        <v>6000</v>
      </c>
      <c r="M60" s="41" t="s">
        <v>117</v>
      </c>
    </row>
    <row r="61" s="23" customFormat="1" ht="24.95" customHeight="1" spans="1:13">
      <c r="A61" s="30">
        <v>59</v>
      </c>
      <c r="B61" s="30" t="s">
        <v>214</v>
      </c>
      <c r="C61" s="31" t="s">
        <v>215</v>
      </c>
      <c r="D61" s="30" t="s">
        <v>216</v>
      </c>
      <c r="E61" s="30" t="s">
        <v>201</v>
      </c>
      <c r="F61" s="30">
        <v>17.6</v>
      </c>
      <c r="G61" s="30">
        <v>11.99</v>
      </c>
      <c r="H61" s="30" t="s">
        <v>24</v>
      </c>
      <c r="I61" s="30" t="s">
        <v>33</v>
      </c>
      <c r="J61" s="30">
        <v>1250</v>
      </c>
      <c r="K61" s="30">
        <v>6</v>
      </c>
      <c r="L61" s="39">
        <f t="shared" si="1"/>
        <v>7500</v>
      </c>
      <c r="M61" s="41" t="s">
        <v>117</v>
      </c>
    </row>
    <row r="62" s="23" customFormat="1" ht="24.95" customHeight="1" spans="1:13">
      <c r="A62" s="30">
        <v>60</v>
      </c>
      <c r="B62" s="30" t="s">
        <v>217</v>
      </c>
      <c r="C62" s="31" t="s">
        <v>218</v>
      </c>
      <c r="D62" s="30" t="s">
        <v>219</v>
      </c>
      <c r="E62" s="30" t="s">
        <v>220</v>
      </c>
      <c r="F62" s="30">
        <v>8.8</v>
      </c>
      <c r="G62" s="30">
        <v>11.99</v>
      </c>
      <c r="H62" s="30" t="s">
        <v>24</v>
      </c>
      <c r="I62" s="30" t="s">
        <v>33</v>
      </c>
      <c r="J62" s="30">
        <v>750</v>
      </c>
      <c r="K62" s="30">
        <v>6</v>
      </c>
      <c r="L62" s="39">
        <f t="shared" si="1"/>
        <v>4500</v>
      </c>
      <c r="M62" s="41" t="s">
        <v>117</v>
      </c>
    </row>
    <row r="63" s="24" customFormat="1" ht="66" customHeight="1" spans="1:13">
      <c r="A63" s="33">
        <v>61</v>
      </c>
      <c r="B63" s="34" t="s">
        <v>221</v>
      </c>
      <c r="C63" s="34" t="s">
        <v>222</v>
      </c>
      <c r="D63" s="34" t="s">
        <v>223</v>
      </c>
      <c r="E63" s="34" t="s">
        <v>220</v>
      </c>
      <c r="F63" s="35">
        <v>17.6</v>
      </c>
      <c r="G63" s="35">
        <v>11.99</v>
      </c>
      <c r="H63" s="34" t="s">
        <v>24</v>
      </c>
      <c r="I63" s="34" t="s">
        <v>33</v>
      </c>
      <c r="J63" s="42">
        <v>1250</v>
      </c>
      <c r="K63" s="42">
        <v>6</v>
      </c>
      <c r="L63" s="43">
        <v>7500</v>
      </c>
      <c r="M63" s="41" t="s">
        <v>224</v>
      </c>
    </row>
    <row r="64" s="24" customFormat="1" ht="71" customHeight="1" spans="1:13">
      <c r="A64" s="33"/>
      <c r="B64" s="34"/>
      <c r="C64" s="34"/>
      <c r="D64" s="34" t="s">
        <v>225</v>
      </c>
      <c r="E64" s="34" t="s">
        <v>226</v>
      </c>
      <c r="F64" s="35">
        <v>17.7</v>
      </c>
      <c r="G64" s="35">
        <v>9</v>
      </c>
      <c r="H64" s="34" t="s">
        <v>24</v>
      </c>
      <c r="I64" s="34"/>
      <c r="J64" s="42">
        <v>1000</v>
      </c>
      <c r="K64" s="42">
        <v>3</v>
      </c>
      <c r="L64" s="43">
        <v>3000</v>
      </c>
      <c r="M64" s="41" t="s">
        <v>227</v>
      </c>
    </row>
    <row r="65" customFormat="1" ht="24.95" customHeight="1" spans="1:13">
      <c r="A65" s="30">
        <v>62</v>
      </c>
      <c r="B65" s="31" t="s">
        <v>228</v>
      </c>
      <c r="C65" s="31" t="s">
        <v>229</v>
      </c>
      <c r="D65" s="31" t="s">
        <v>230</v>
      </c>
      <c r="E65" s="31" t="s">
        <v>220</v>
      </c>
      <c r="F65" s="32">
        <v>17.6</v>
      </c>
      <c r="G65" s="32">
        <v>11.99</v>
      </c>
      <c r="H65" s="31" t="s">
        <v>24</v>
      </c>
      <c r="I65" s="31" t="s">
        <v>33</v>
      </c>
      <c r="J65" s="38">
        <v>1250</v>
      </c>
      <c r="K65" s="38">
        <v>6</v>
      </c>
      <c r="L65" s="39">
        <f>J65*K65</f>
        <v>7500</v>
      </c>
      <c r="M65" s="41" t="s">
        <v>117</v>
      </c>
    </row>
    <row r="66" customFormat="1" ht="24.95" customHeight="1" spans="1:13">
      <c r="A66" s="30">
        <v>63</v>
      </c>
      <c r="B66" s="31" t="s">
        <v>231</v>
      </c>
      <c r="C66" s="31" t="s">
        <v>232</v>
      </c>
      <c r="D66" s="31" t="s">
        <v>233</v>
      </c>
      <c r="E66" s="31" t="s">
        <v>220</v>
      </c>
      <c r="F66" s="32">
        <v>17.6</v>
      </c>
      <c r="G66" s="32">
        <v>11.99</v>
      </c>
      <c r="H66" s="31" t="s">
        <v>24</v>
      </c>
      <c r="I66" s="31" t="s">
        <v>33</v>
      </c>
      <c r="J66" s="38">
        <v>1250</v>
      </c>
      <c r="K66" s="38">
        <v>6</v>
      </c>
      <c r="L66" s="39">
        <f t="shared" ref="L66:L97" si="2">J66*K66</f>
        <v>7500</v>
      </c>
      <c r="M66" s="41" t="s">
        <v>117</v>
      </c>
    </row>
    <row r="67" customFormat="1" ht="24.95" customHeight="1" spans="1:13">
      <c r="A67" s="30">
        <v>64</v>
      </c>
      <c r="B67" s="31" t="s">
        <v>234</v>
      </c>
      <c r="C67" s="31" t="s">
        <v>232</v>
      </c>
      <c r="D67" s="31" t="s">
        <v>235</v>
      </c>
      <c r="E67" s="31" t="s">
        <v>220</v>
      </c>
      <c r="F67" s="32">
        <v>17.6</v>
      </c>
      <c r="G67" s="32">
        <v>11.99</v>
      </c>
      <c r="H67" s="31" t="s">
        <v>24</v>
      </c>
      <c r="I67" s="31" t="s">
        <v>33</v>
      </c>
      <c r="J67" s="38">
        <v>1250</v>
      </c>
      <c r="K67" s="38">
        <v>6</v>
      </c>
      <c r="L67" s="39">
        <f t="shared" si="2"/>
        <v>7500</v>
      </c>
      <c r="M67" s="41" t="s">
        <v>236</v>
      </c>
    </row>
    <row r="68" customFormat="1" ht="66" customHeight="1" spans="1:13">
      <c r="A68" s="30"/>
      <c r="B68" s="31"/>
      <c r="C68" s="31"/>
      <c r="D68" s="31" t="s">
        <v>237</v>
      </c>
      <c r="E68" s="31" t="s">
        <v>238</v>
      </c>
      <c r="F68" s="32">
        <v>17.7</v>
      </c>
      <c r="G68" s="32">
        <v>11.5</v>
      </c>
      <c r="H68" s="31" t="s">
        <v>24</v>
      </c>
      <c r="I68" s="31"/>
      <c r="J68" s="38">
        <v>1250</v>
      </c>
      <c r="K68" s="38">
        <v>4</v>
      </c>
      <c r="L68" s="39">
        <f t="shared" si="2"/>
        <v>5000</v>
      </c>
      <c r="M68" s="41" t="s">
        <v>239</v>
      </c>
    </row>
    <row r="69" customFormat="1" ht="24.95" customHeight="1" spans="1:13">
      <c r="A69" s="30">
        <v>65</v>
      </c>
      <c r="B69" s="31" t="s">
        <v>240</v>
      </c>
      <c r="C69" s="31" t="s">
        <v>241</v>
      </c>
      <c r="D69" s="31" t="s">
        <v>242</v>
      </c>
      <c r="E69" s="31" t="s">
        <v>243</v>
      </c>
      <c r="F69" s="32">
        <v>8.8</v>
      </c>
      <c r="G69" s="32">
        <v>8.5</v>
      </c>
      <c r="H69" s="31" t="s">
        <v>24</v>
      </c>
      <c r="I69" s="31" t="s">
        <v>33</v>
      </c>
      <c r="J69" s="38">
        <v>750</v>
      </c>
      <c r="K69" s="38">
        <v>6</v>
      </c>
      <c r="L69" s="39">
        <f t="shared" si="2"/>
        <v>4500</v>
      </c>
      <c r="M69" s="41" t="s">
        <v>117</v>
      </c>
    </row>
    <row r="70" customFormat="1" ht="24.95" customHeight="1" spans="1:13">
      <c r="A70" s="30">
        <v>66</v>
      </c>
      <c r="B70" s="31" t="s">
        <v>244</v>
      </c>
      <c r="C70" s="31" t="s">
        <v>245</v>
      </c>
      <c r="D70" s="31" t="s">
        <v>246</v>
      </c>
      <c r="E70" s="31" t="s">
        <v>243</v>
      </c>
      <c r="F70" s="32">
        <v>8.8</v>
      </c>
      <c r="G70" s="32">
        <v>8.5</v>
      </c>
      <c r="H70" s="31" t="s">
        <v>24</v>
      </c>
      <c r="I70" s="31" t="s">
        <v>33</v>
      </c>
      <c r="J70" s="38">
        <v>750</v>
      </c>
      <c r="K70" s="38">
        <v>6</v>
      </c>
      <c r="L70" s="39">
        <f t="shared" si="2"/>
        <v>4500</v>
      </c>
      <c r="M70" s="41" t="s">
        <v>117</v>
      </c>
    </row>
    <row r="71" customFormat="1" ht="24.95" customHeight="1" spans="1:13">
      <c r="A71" s="30">
        <v>67</v>
      </c>
      <c r="B71" s="31" t="s">
        <v>247</v>
      </c>
      <c r="C71" s="31" t="s">
        <v>248</v>
      </c>
      <c r="D71" s="31" t="s">
        <v>249</v>
      </c>
      <c r="E71" s="31" t="s">
        <v>250</v>
      </c>
      <c r="F71" s="32">
        <v>17.6</v>
      </c>
      <c r="G71" s="32">
        <v>11.99</v>
      </c>
      <c r="H71" s="31" t="s">
        <v>24</v>
      </c>
      <c r="I71" s="31" t="s">
        <v>33</v>
      </c>
      <c r="J71" s="38">
        <v>1250</v>
      </c>
      <c r="K71" s="38">
        <v>5</v>
      </c>
      <c r="L71" s="39">
        <f t="shared" si="2"/>
        <v>6250</v>
      </c>
      <c r="M71" s="41" t="s">
        <v>117</v>
      </c>
    </row>
    <row r="72" customFormat="1" ht="24.95" customHeight="1" spans="1:13">
      <c r="A72" s="30">
        <v>68</v>
      </c>
      <c r="B72" s="31" t="s">
        <v>251</v>
      </c>
      <c r="C72" s="31" t="s">
        <v>252</v>
      </c>
      <c r="D72" s="31" t="s">
        <v>253</v>
      </c>
      <c r="E72" s="31" t="s">
        <v>254</v>
      </c>
      <c r="F72" s="32">
        <v>11.1</v>
      </c>
      <c r="G72" s="32">
        <v>11.99</v>
      </c>
      <c r="H72" s="31" t="s">
        <v>24</v>
      </c>
      <c r="I72" s="31" t="s">
        <v>33</v>
      </c>
      <c r="J72" s="38">
        <v>1250</v>
      </c>
      <c r="K72" s="38">
        <v>5</v>
      </c>
      <c r="L72" s="39">
        <f t="shared" si="2"/>
        <v>6250</v>
      </c>
      <c r="M72" s="41" t="s">
        <v>117</v>
      </c>
    </row>
    <row r="73" customFormat="1" ht="24.95" customHeight="1" spans="1:13">
      <c r="A73" s="30">
        <v>69</v>
      </c>
      <c r="B73" s="31" t="s">
        <v>255</v>
      </c>
      <c r="C73" s="31" t="s">
        <v>256</v>
      </c>
      <c r="D73" s="31" t="s">
        <v>257</v>
      </c>
      <c r="E73" s="31" t="s">
        <v>258</v>
      </c>
      <c r="F73" s="32">
        <v>8.8</v>
      </c>
      <c r="G73" s="32">
        <v>8.5</v>
      </c>
      <c r="H73" s="31" t="s">
        <v>24</v>
      </c>
      <c r="I73" s="31" t="s">
        <v>33</v>
      </c>
      <c r="J73" s="38">
        <v>750</v>
      </c>
      <c r="K73" s="38">
        <v>5</v>
      </c>
      <c r="L73" s="39">
        <f t="shared" si="2"/>
        <v>3750</v>
      </c>
      <c r="M73" s="41" t="s">
        <v>117</v>
      </c>
    </row>
    <row r="74" customFormat="1" ht="24.95" customHeight="1" spans="1:13">
      <c r="A74" s="30">
        <v>70</v>
      </c>
      <c r="B74" s="31" t="s">
        <v>259</v>
      </c>
      <c r="C74" s="31" t="s">
        <v>43</v>
      </c>
      <c r="D74" s="31" t="s">
        <v>260</v>
      </c>
      <c r="E74" s="31" t="s">
        <v>261</v>
      </c>
      <c r="F74" s="32">
        <v>8.8</v>
      </c>
      <c r="G74" s="32">
        <v>8.5</v>
      </c>
      <c r="H74" s="31" t="s">
        <v>24</v>
      </c>
      <c r="I74" s="31" t="s">
        <v>33</v>
      </c>
      <c r="J74" s="38">
        <v>750</v>
      </c>
      <c r="K74" s="38">
        <v>5</v>
      </c>
      <c r="L74" s="39">
        <f t="shared" si="2"/>
        <v>3750</v>
      </c>
      <c r="M74" s="41" t="s">
        <v>117</v>
      </c>
    </row>
    <row r="75" customFormat="1" ht="24.95" customHeight="1" spans="1:13">
      <c r="A75" s="30">
        <v>71</v>
      </c>
      <c r="B75" s="31" t="s">
        <v>262</v>
      </c>
      <c r="C75" s="31" t="s">
        <v>263</v>
      </c>
      <c r="D75" s="31" t="s">
        <v>264</v>
      </c>
      <c r="E75" s="31" t="s">
        <v>265</v>
      </c>
      <c r="F75" s="32">
        <v>13.3</v>
      </c>
      <c r="G75" s="32">
        <v>11.3</v>
      </c>
      <c r="H75" s="31" t="s">
        <v>24</v>
      </c>
      <c r="I75" s="31" t="s">
        <v>33</v>
      </c>
      <c r="J75" s="38">
        <v>1250</v>
      </c>
      <c r="K75" s="38">
        <v>5</v>
      </c>
      <c r="L75" s="39">
        <f t="shared" si="2"/>
        <v>6250</v>
      </c>
      <c r="M75" s="41" t="s">
        <v>117</v>
      </c>
    </row>
    <row r="76" customFormat="1" ht="24.95" customHeight="1" spans="1:13">
      <c r="A76" s="30">
        <v>72</v>
      </c>
      <c r="B76" s="31" t="s">
        <v>266</v>
      </c>
      <c r="C76" s="31" t="s">
        <v>267</v>
      </c>
      <c r="D76" s="31" t="s">
        <v>268</v>
      </c>
      <c r="E76" s="31" t="s">
        <v>269</v>
      </c>
      <c r="F76" s="32">
        <v>8.8</v>
      </c>
      <c r="G76" s="32">
        <v>8.5</v>
      </c>
      <c r="H76" s="31" t="s">
        <v>24</v>
      </c>
      <c r="I76" s="31" t="s">
        <v>33</v>
      </c>
      <c r="J76" s="38">
        <v>750</v>
      </c>
      <c r="K76" s="38">
        <v>5</v>
      </c>
      <c r="L76" s="39">
        <f t="shared" si="2"/>
        <v>3750</v>
      </c>
      <c r="M76" s="41" t="s">
        <v>117</v>
      </c>
    </row>
    <row r="77" customFormat="1" ht="24.95" customHeight="1" spans="1:13">
      <c r="A77" s="30">
        <v>73</v>
      </c>
      <c r="B77" s="31" t="s">
        <v>270</v>
      </c>
      <c r="C77" s="31" t="s">
        <v>271</v>
      </c>
      <c r="D77" s="31" t="s">
        <v>272</v>
      </c>
      <c r="E77" s="31" t="s">
        <v>273</v>
      </c>
      <c r="F77" s="32">
        <v>8.8</v>
      </c>
      <c r="G77" s="32">
        <v>8.5</v>
      </c>
      <c r="H77" s="31" t="s">
        <v>24</v>
      </c>
      <c r="I77" s="31" t="s">
        <v>33</v>
      </c>
      <c r="J77" s="38">
        <v>750</v>
      </c>
      <c r="K77" s="38">
        <v>5</v>
      </c>
      <c r="L77" s="39">
        <f t="shared" si="2"/>
        <v>3750</v>
      </c>
      <c r="M77" s="41" t="s">
        <v>117</v>
      </c>
    </row>
    <row r="78" customFormat="1" ht="24.95" customHeight="1" spans="1:13">
      <c r="A78" s="30">
        <v>74</v>
      </c>
      <c r="B78" s="31" t="s">
        <v>274</v>
      </c>
      <c r="C78" s="31" t="s">
        <v>275</v>
      </c>
      <c r="D78" s="31" t="s">
        <v>276</v>
      </c>
      <c r="E78" s="31" t="s">
        <v>273</v>
      </c>
      <c r="F78" s="32">
        <v>17.6</v>
      </c>
      <c r="G78" s="32">
        <v>10.5</v>
      </c>
      <c r="H78" s="31" t="s">
        <v>24</v>
      </c>
      <c r="I78" s="31" t="s">
        <v>33</v>
      </c>
      <c r="J78" s="38">
        <v>1250</v>
      </c>
      <c r="K78" s="38">
        <v>5</v>
      </c>
      <c r="L78" s="39">
        <f t="shared" si="2"/>
        <v>6250</v>
      </c>
      <c r="M78" s="41" t="s">
        <v>117</v>
      </c>
    </row>
    <row r="79" customFormat="1" ht="24.95" customHeight="1" spans="1:13">
      <c r="A79" s="30">
        <v>75</v>
      </c>
      <c r="B79" s="31" t="s">
        <v>277</v>
      </c>
      <c r="C79" s="31" t="s">
        <v>278</v>
      </c>
      <c r="D79" s="31" t="s">
        <v>279</v>
      </c>
      <c r="E79" s="31" t="s">
        <v>280</v>
      </c>
      <c r="F79" s="32">
        <v>8.8</v>
      </c>
      <c r="G79" s="32">
        <v>8.5</v>
      </c>
      <c r="H79" s="31" t="s">
        <v>24</v>
      </c>
      <c r="I79" s="31" t="s">
        <v>33</v>
      </c>
      <c r="J79" s="38">
        <v>750</v>
      </c>
      <c r="K79" s="38">
        <v>5</v>
      </c>
      <c r="L79" s="39">
        <f t="shared" si="2"/>
        <v>3750</v>
      </c>
      <c r="M79" s="41" t="s">
        <v>117</v>
      </c>
    </row>
    <row r="80" customFormat="1" ht="24.95" customHeight="1" spans="1:13">
      <c r="A80" s="30">
        <v>76</v>
      </c>
      <c r="B80" s="31" t="s">
        <v>281</v>
      </c>
      <c r="C80" s="31" t="s">
        <v>69</v>
      </c>
      <c r="D80" s="31" t="s">
        <v>282</v>
      </c>
      <c r="E80" s="31" t="s">
        <v>280</v>
      </c>
      <c r="F80" s="32">
        <v>8.8</v>
      </c>
      <c r="G80" s="32">
        <v>8.5</v>
      </c>
      <c r="H80" s="31" t="s">
        <v>24</v>
      </c>
      <c r="I80" s="31" t="s">
        <v>33</v>
      </c>
      <c r="J80" s="38">
        <v>750</v>
      </c>
      <c r="K80" s="38">
        <v>5</v>
      </c>
      <c r="L80" s="39">
        <f t="shared" si="2"/>
        <v>3750</v>
      </c>
      <c r="M80" s="41" t="s">
        <v>117</v>
      </c>
    </row>
    <row r="81" customFormat="1" ht="79" customHeight="1" spans="1:13">
      <c r="A81" s="30">
        <v>77</v>
      </c>
      <c r="B81" s="31" t="s">
        <v>283</v>
      </c>
      <c r="C81" s="31" t="s">
        <v>252</v>
      </c>
      <c r="D81" s="31" t="s">
        <v>284</v>
      </c>
      <c r="E81" s="31" t="s">
        <v>285</v>
      </c>
      <c r="F81" s="32">
        <v>16.2</v>
      </c>
      <c r="G81" s="32">
        <v>11.99</v>
      </c>
      <c r="H81" s="31" t="s">
        <v>24</v>
      </c>
      <c r="I81" s="31" t="s">
        <v>33</v>
      </c>
      <c r="J81" s="38">
        <v>1250</v>
      </c>
      <c r="K81" s="38">
        <v>5</v>
      </c>
      <c r="L81" s="39">
        <f t="shared" si="2"/>
        <v>6250</v>
      </c>
      <c r="M81" s="41" t="s">
        <v>286</v>
      </c>
    </row>
    <row r="82" customFormat="1" ht="119" customHeight="1" spans="1:13">
      <c r="A82" s="30"/>
      <c r="B82" s="31"/>
      <c r="C82" s="31"/>
      <c r="D82" s="31" t="s">
        <v>287</v>
      </c>
      <c r="E82" s="31" t="s">
        <v>288</v>
      </c>
      <c r="F82" s="32">
        <v>16.2</v>
      </c>
      <c r="G82" s="32">
        <v>10.8</v>
      </c>
      <c r="H82" s="31" t="s">
        <v>24</v>
      </c>
      <c r="I82" s="31"/>
      <c r="J82" s="38">
        <v>1250</v>
      </c>
      <c r="K82" s="38">
        <v>0</v>
      </c>
      <c r="L82" s="39">
        <f t="shared" si="2"/>
        <v>0</v>
      </c>
      <c r="M82" s="41" t="s">
        <v>289</v>
      </c>
    </row>
    <row r="83" customFormat="1" ht="24.95" customHeight="1" spans="1:13">
      <c r="A83" s="30">
        <v>78</v>
      </c>
      <c r="B83" s="31" t="s">
        <v>290</v>
      </c>
      <c r="C83" s="31" t="s">
        <v>252</v>
      </c>
      <c r="D83" s="31" t="s">
        <v>291</v>
      </c>
      <c r="E83" s="31" t="s">
        <v>285</v>
      </c>
      <c r="F83" s="32">
        <v>16.2</v>
      </c>
      <c r="G83" s="32">
        <v>11.99</v>
      </c>
      <c r="H83" s="31" t="s">
        <v>24</v>
      </c>
      <c r="I83" s="31" t="s">
        <v>33</v>
      </c>
      <c r="J83" s="38">
        <v>1250</v>
      </c>
      <c r="K83" s="38">
        <v>5</v>
      </c>
      <c r="L83" s="39">
        <f t="shared" si="2"/>
        <v>6250</v>
      </c>
      <c r="M83" s="41" t="s">
        <v>117</v>
      </c>
    </row>
    <row r="84" customFormat="1" ht="24.95" customHeight="1" spans="1:13">
      <c r="A84" s="30">
        <v>79</v>
      </c>
      <c r="B84" s="31" t="s">
        <v>292</v>
      </c>
      <c r="C84" s="31" t="s">
        <v>293</v>
      </c>
      <c r="D84" s="31" t="s">
        <v>294</v>
      </c>
      <c r="E84" s="31" t="s">
        <v>295</v>
      </c>
      <c r="F84" s="32">
        <v>8.8</v>
      </c>
      <c r="G84" s="32">
        <v>6.5</v>
      </c>
      <c r="H84" s="31" t="s">
        <v>24</v>
      </c>
      <c r="I84" s="31" t="s">
        <v>33</v>
      </c>
      <c r="J84" s="38">
        <v>750</v>
      </c>
      <c r="K84" s="38">
        <v>5</v>
      </c>
      <c r="L84" s="39">
        <f t="shared" si="2"/>
        <v>3750</v>
      </c>
      <c r="M84" s="41" t="s">
        <v>117</v>
      </c>
    </row>
    <row r="85" customFormat="1" ht="24.95" customHeight="1" spans="1:13">
      <c r="A85" s="30">
        <v>80</v>
      </c>
      <c r="B85" s="31" t="s">
        <v>296</v>
      </c>
      <c r="C85" s="31" t="s">
        <v>297</v>
      </c>
      <c r="D85" s="31" t="s">
        <v>298</v>
      </c>
      <c r="E85" s="31" t="s">
        <v>299</v>
      </c>
      <c r="F85" s="32">
        <v>11.1</v>
      </c>
      <c r="G85" s="32">
        <v>9.6</v>
      </c>
      <c r="H85" s="31" t="s">
        <v>24</v>
      </c>
      <c r="I85" s="31" t="s">
        <v>33</v>
      </c>
      <c r="J85" s="38">
        <v>1000</v>
      </c>
      <c r="K85" s="38">
        <v>5</v>
      </c>
      <c r="L85" s="39">
        <f t="shared" si="2"/>
        <v>5000</v>
      </c>
      <c r="M85" s="41" t="s">
        <v>117</v>
      </c>
    </row>
    <row r="86" customFormat="1" ht="24.95" customHeight="1" spans="1:13">
      <c r="A86" s="30">
        <v>81</v>
      </c>
      <c r="B86" s="31" t="s">
        <v>300</v>
      </c>
      <c r="C86" s="31" t="s">
        <v>245</v>
      </c>
      <c r="D86" s="31" t="s">
        <v>301</v>
      </c>
      <c r="E86" s="31" t="s">
        <v>302</v>
      </c>
      <c r="F86" s="32">
        <v>8.8</v>
      </c>
      <c r="G86" s="32">
        <v>8.5</v>
      </c>
      <c r="H86" s="31" t="s">
        <v>24</v>
      </c>
      <c r="I86" s="31" t="s">
        <v>33</v>
      </c>
      <c r="J86" s="38">
        <v>750</v>
      </c>
      <c r="K86" s="38">
        <v>4</v>
      </c>
      <c r="L86" s="39">
        <f t="shared" si="2"/>
        <v>3000</v>
      </c>
      <c r="M86" s="41" t="s">
        <v>117</v>
      </c>
    </row>
    <row r="87" customFormat="1" ht="24.95" customHeight="1" spans="1:13">
      <c r="A87" s="30">
        <v>82</v>
      </c>
      <c r="B87" s="31" t="s">
        <v>303</v>
      </c>
      <c r="C87" s="31" t="s">
        <v>304</v>
      </c>
      <c r="D87" s="31" t="s">
        <v>305</v>
      </c>
      <c r="E87" s="31" t="s">
        <v>302</v>
      </c>
      <c r="F87" s="32">
        <v>8.8</v>
      </c>
      <c r="G87" s="32">
        <v>8.5</v>
      </c>
      <c r="H87" s="31" t="s">
        <v>24</v>
      </c>
      <c r="I87" s="31" t="s">
        <v>33</v>
      </c>
      <c r="J87" s="38">
        <v>750</v>
      </c>
      <c r="K87" s="38">
        <v>4</v>
      </c>
      <c r="L87" s="39">
        <f t="shared" si="2"/>
        <v>3000</v>
      </c>
      <c r="M87" s="41" t="s">
        <v>117</v>
      </c>
    </row>
    <row r="88" customFormat="1" ht="24.95" customHeight="1" spans="1:13">
      <c r="A88" s="30">
        <v>83</v>
      </c>
      <c r="B88" s="31" t="s">
        <v>306</v>
      </c>
      <c r="C88" s="31" t="s">
        <v>245</v>
      </c>
      <c r="D88" s="31" t="s">
        <v>307</v>
      </c>
      <c r="E88" s="31" t="s">
        <v>302</v>
      </c>
      <c r="F88" s="32">
        <v>8.8</v>
      </c>
      <c r="G88" s="32">
        <v>8.5</v>
      </c>
      <c r="H88" s="31" t="s">
        <v>24</v>
      </c>
      <c r="I88" s="31" t="s">
        <v>33</v>
      </c>
      <c r="J88" s="38">
        <v>750</v>
      </c>
      <c r="K88" s="38">
        <v>4</v>
      </c>
      <c r="L88" s="39">
        <f t="shared" si="2"/>
        <v>3000</v>
      </c>
      <c r="M88" s="41" t="s">
        <v>117</v>
      </c>
    </row>
    <row r="89" customFormat="1" ht="24.95" customHeight="1" spans="1:13">
      <c r="A89" s="30">
        <v>84</v>
      </c>
      <c r="B89" s="31" t="s">
        <v>308</v>
      </c>
      <c r="C89" s="31" t="s">
        <v>245</v>
      </c>
      <c r="D89" s="31" t="s">
        <v>309</v>
      </c>
      <c r="E89" s="31" t="s">
        <v>302</v>
      </c>
      <c r="F89" s="32">
        <v>8.8</v>
      </c>
      <c r="G89" s="32">
        <v>8.5</v>
      </c>
      <c r="H89" s="31" t="s">
        <v>24</v>
      </c>
      <c r="I89" s="31" t="s">
        <v>33</v>
      </c>
      <c r="J89" s="38">
        <v>750</v>
      </c>
      <c r="K89" s="38">
        <v>4</v>
      </c>
      <c r="L89" s="39">
        <f t="shared" si="2"/>
        <v>3000</v>
      </c>
      <c r="M89" s="41" t="s">
        <v>117</v>
      </c>
    </row>
    <row r="90" customFormat="1" ht="24.95" customHeight="1" spans="1:13">
      <c r="A90" s="30">
        <v>85</v>
      </c>
      <c r="B90" s="31" t="s">
        <v>310</v>
      </c>
      <c r="C90" s="31" t="s">
        <v>311</v>
      </c>
      <c r="D90" s="31" t="s">
        <v>312</v>
      </c>
      <c r="E90" s="31" t="s">
        <v>313</v>
      </c>
      <c r="F90" s="32">
        <v>8.8</v>
      </c>
      <c r="G90" s="32">
        <v>8.5</v>
      </c>
      <c r="H90" s="31" t="s">
        <v>18</v>
      </c>
      <c r="I90" s="31" t="s">
        <v>314</v>
      </c>
      <c r="J90" s="38">
        <v>750</v>
      </c>
      <c r="K90" s="38">
        <v>4</v>
      </c>
      <c r="L90" s="39">
        <f t="shared" si="2"/>
        <v>3000</v>
      </c>
      <c r="M90" s="41" t="s">
        <v>117</v>
      </c>
    </row>
    <row r="91" customFormat="1" ht="24.95" customHeight="1" spans="1:13">
      <c r="A91" s="30">
        <v>86</v>
      </c>
      <c r="B91" s="31" t="s">
        <v>315</v>
      </c>
      <c r="C91" s="31" t="s">
        <v>245</v>
      </c>
      <c r="D91" s="31" t="s">
        <v>316</v>
      </c>
      <c r="E91" s="31" t="s">
        <v>317</v>
      </c>
      <c r="F91" s="32">
        <v>8.8</v>
      </c>
      <c r="G91" s="32">
        <v>8.5</v>
      </c>
      <c r="H91" s="31" t="s">
        <v>24</v>
      </c>
      <c r="I91" s="31" t="s">
        <v>33</v>
      </c>
      <c r="J91" s="38">
        <v>750</v>
      </c>
      <c r="K91" s="38">
        <v>4</v>
      </c>
      <c r="L91" s="39">
        <f t="shared" si="2"/>
        <v>3000</v>
      </c>
      <c r="M91" s="41" t="s">
        <v>117</v>
      </c>
    </row>
    <row r="92" customFormat="1" ht="24.95" customHeight="1" spans="1:13">
      <c r="A92" s="30">
        <v>87</v>
      </c>
      <c r="B92" s="31" t="s">
        <v>318</v>
      </c>
      <c r="C92" s="31" t="s">
        <v>319</v>
      </c>
      <c r="D92" s="31" t="s">
        <v>320</v>
      </c>
      <c r="E92" s="31" t="s">
        <v>321</v>
      </c>
      <c r="F92" s="32">
        <v>8.8</v>
      </c>
      <c r="G92" s="32">
        <v>10.5</v>
      </c>
      <c r="H92" s="31" t="s">
        <v>24</v>
      </c>
      <c r="I92" s="31" t="s">
        <v>33</v>
      </c>
      <c r="J92" s="38">
        <v>750</v>
      </c>
      <c r="K92" s="38">
        <v>4</v>
      </c>
      <c r="L92" s="39">
        <f t="shared" si="2"/>
        <v>3000</v>
      </c>
      <c r="M92" s="41" t="s">
        <v>117</v>
      </c>
    </row>
    <row r="93" customFormat="1" ht="24.95" customHeight="1" spans="1:13">
      <c r="A93" s="30">
        <v>88</v>
      </c>
      <c r="B93" s="31" t="s">
        <v>322</v>
      </c>
      <c r="C93" s="31" t="s">
        <v>323</v>
      </c>
      <c r="D93" s="31" t="s">
        <v>324</v>
      </c>
      <c r="E93" s="31" t="s">
        <v>321</v>
      </c>
      <c r="F93" s="32">
        <v>8.8</v>
      </c>
      <c r="G93" s="32">
        <v>10.5</v>
      </c>
      <c r="H93" s="31" t="s">
        <v>24</v>
      </c>
      <c r="I93" s="31" t="s">
        <v>33</v>
      </c>
      <c r="J93" s="38">
        <v>750</v>
      </c>
      <c r="K93" s="38">
        <v>4</v>
      </c>
      <c r="L93" s="39">
        <f t="shared" si="2"/>
        <v>3000</v>
      </c>
      <c r="M93" s="41" t="s">
        <v>117</v>
      </c>
    </row>
    <row r="94" customFormat="1" ht="24.95" customHeight="1" spans="1:13">
      <c r="A94" s="30">
        <v>89</v>
      </c>
      <c r="B94" s="31" t="s">
        <v>325</v>
      </c>
      <c r="C94" s="31" t="s">
        <v>326</v>
      </c>
      <c r="D94" s="31" t="s">
        <v>327</v>
      </c>
      <c r="E94" s="31" t="s">
        <v>321</v>
      </c>
      <c r="F94" s="32">
        <v>13.3</v>
      </c>
      <c r="G94" s="32">
        <v>10.5</v>
      </c>
      <c r="H94" s="31" t="s">
        <v>24</v>
      </c>
      <c r="I94" s="31" t="s">
        <v>33</v>
      </c>
      <c r="J94" s="38">
        <v>1250</v>
      </c>
      <c r="K94" s="38">
        <v>4</v>
      </c>
      <c r="L94" s="39">
        <f t="shared" si="2"/>
        <v>5000</v>
      </c>
      <c r="M94" s="41" t="s">
        <v>117</v>
      </c>
    </row>
    <row r="95" customFormat="1" ht="24.95" customHeight="1" spans="1:13">
      <c r="A95" s="30">
        <v>90</v>
      </c>
      <c r="B95" s="31" t="s">
        <v>328</v>
      </c>
      <c r="C95" s="31" t="s">
        <v>329</v>
      </c>
      <c r="D95" s="31" t="s">
        <v>330</v>
      </c>
      <c r="E95" s="31" t="s">
        <v>331</v>
      </c>
      <c r="F95" s="32">
        <v>4.4</v>
      </c>
      <c r="G95" s="32">
        <v>8.5</v>
      </c>
      <c r="H95" s="31" t="s">
        <v>24</v>
      </c>
      <c r="I95" s="31" t="s">
        <v>33</v>
      </c>
      <c r="J95" s="38">
        <v>750</v>
      </c>
      <c r="K95" s="38">
        <v>4</v>
      </c>
      <c r="L95" s="39">
        <f t="shared" si="2"/>
        <v>3000</v>
      </c>
      <c r="M95" s="41" t="s">
        <v>117</v>
      </c>
    </row>
    <row r="96" customFormat="1" ht="24.95" customHeight="1" spans="1:13">
      <c r="A96" s="30">
        <v>91</v>
      </c>
      <c r="B96" s="31" t="s">
        <v>332</v>
      </c>
      <c r="C96" s="31" t="s">
        <v>333</v>
      </c>
      <c r="D96" s="31" t="s">
        <v>334</v>
      </c>
      <c r="E96" s="31" t="s">
        <v>331</v>
      </c>
      <c r="F96" s="32">
        <v>11</v>
      </c>
      <c r="G96" s="32">
        <v>8.5</v>
      </c>
      <c r="H96" s="31" t="s">
        <v>56</v>
      </c>
      <c r="I96" s="31" t="s">
        <v>56</v>
      </c>
      <c r="J96" s="38">
        <v>1000</v>
      </c>
      <c r="K96" s="38">
        <v>4</v>
      </c>
      <c r="L96" s="39">
        <f t="shared" si="2"/>
        <v>4000</v>
      </c>
      <c r="M96" s="41" t="s">
        <v>117</v>
      </c>
    </row>
    <row r="97" s="24" customFormat="1" ht="67" customHeight="1" spans="1:13">
      <c r="A97" s="44">
        <v>92</v>
      </c>
      <c r="B97" s="45" t="s">
        <v>335</v>
      </c>
      <c r="C97" s="45" t="s">
        <v>336</v>
      </c>
      <c r="D97" s="45" t="s">
        <v>337</v>
      </c>
      <c r="E97" s="45" t="s">
        <v>338</v>
      </c>
      <c r="F97" s="46">
        <v>8.8</v>
      </c>
      <c r="G97" s="46">
        <v>10.2</v>
      </c>
      <c r="H97" s="34" t="s">
        <v>24</v>
      </c>
      <c r="I97" s="34" t="s">
        <v>33</v>
      </c>
      <c r="J97" s="42">
        <v>750</v>
      </c>
      <c r="K97" s="42">
        <v>4</v>
      </c>
      <c r="L97" s="39">
        <f t="shared" si="2"/>
        <v>3000</v>
      </c>
      <c r="M97" s="41" t="s">
        <v>339</v>
      </c>
    </row>
    <row r="98" customFormat="1" ht="24.95" customHeight="1" spans="1:13">
      <c r="A98" s="30">
        <v>93</v>
      </c>
      <c r="B98" s="31" t="s">
        <v>340</v>
      </c>
      <c r="C98" s="31" t="s">
        <v>341</v>
      </c>
      <c r="D98" s="31" t="s">
        <v>342</v>
      </c>
      <c r="E98" s="31" t="s">
        <v>338</v>
      </c>
      <c r="F98" s="32">
        <v>8.8</v>
      </c>
      <c r="G98" s="32">
        <v>11.5</v>
      </c>
      <c r="H98" s="31" t="s">
        <v>24</v>
      </c>
      <c r="I98" s="31" t="s">
        <v>33</v>
      </c>
      <c r="J98" s="38">
        <v>750</v>
      </c>
      <c r="K98" s="38">
        <v>4</v>
      </c>
      <c r="L98" s="39">
        <f t="shared" ref="L98:L134" si="3">J98*K98</f>
        <v>3000</v>
      </c>
      <c r="M98" s="41" t="s">
        <v>117</v>
      </c>
    </row>
    <row r="99" customFormat="1" ht="24.95" customHeight="1" spans="1:13">
      <c r="A99" s="30">
        <v>94</v>
      </c>
      <c r="B99" s="31" t="s">
        <v>343</v>
      </c>
      <c r="C99" s="31" t="s">
        <v>344</v>
      </c>
      <c r="D99" s="31" t="s">
        <v>345</v>
      </c>
      <c r="E99" s="31" t="s">
        <v>338</v>
      </c>
      <c r="F99" s="32">
        <v>11.1</v>
      </c>
      <c r="G99" s="32">
        <v>11.09</v>
      </c>
      <c r="H99" s="31" t="s">
        <v>24</v>
      </c>
      <c r="I99" s="31" t="s">
        <v>33</v>
      </c>
      <c r="J99" s="38">
        <v>1250</v>
      </c>
      <c r="K99" s="38">
        <v>4</v>
      </c>
      <c r="L99" s="39">
        <f t="shared" si="3"/>
        <v>5000</v>
      </c>
      <c r="M99" s="41" t="s">
        <v>117</v>
      </c>
    </row>
    <row r="100" customFormat="1" ht="24.95" customHeight="1" spans="1:13">
      <c r="A100" s="30">
        <v>95</v>
      </c>
      <c r="B100" s="31" t="s">
        <v>346</v>
      </c>
      <c r="C100" s="31" t="s">
        <v>347</v>
      </c>
      <c r="D100" s="31" t="s">
        <v>348</v>
      </c>
      <c r="E100" s="31" t="s">
        <v>349</v>
      </c>
      <c r="F100" s="32">
        <v>8.8</v>
      </c>
      <c r="G100" s="32">
        <v>10.2</v>
      </c>
      <c r="H100" s="31" t="s">
        <v>24</v>
      </c>
      <c r="I100" s="31" t="s">
        <v>33</v>
      </c>
      <c r="J100" s="38">
        <v>750</v>
      </c>
      <c r="K100" s="38">
        <v>4</v>
      </c>
      <c r="L100" s="39">
        <f t="shared" si="3"/>
        <v>3000</v>
      </c>
      <c r="M100" s="41" t="s">
        <v>117</v>
      </c>
    </row>
    <row r="101" customFormat="1" ht="24.95" customHeight="1" spans="1:13">
      <c r="A101" s="30">
        <v>96</v>
      </c>
      <c r="B101" s="31" t="s">
        <v>350</v>
      </c>
      <c r="C101" s="31" t="s">
        <v>351</v>
      </c>
      <c r="D101" s="31" t="s">
        <v>352</v>
      </c>
      <c r="E101" s="31" t="s">
        <v>353</v>
      </c>
      <c r="F101" s="32">
        <v>8.8</v>
      </c>
      <c r="G101" s="32">
        <v>10.5</v>
      </c>
      <c r="H101" s="31" t="s">
        <v>38</v>
      </c>
      <c r="I101" s="31" t="s">
        <v>99</v>
      </c>
      <c r="J101" s="38">
        <v>750</v>
      </c>
      <c r="K101" s="38">
        <v>4</v>
      </c>
      <c r="L101" s="39">
        <f t="shared" si="3"/>
        <v>3000</v>
      </c>
      <c r="M101" s="41" t="s">
        <v>117</v>
      </c>
    </row>
    <row r="102" customFormat="1" ht="24.95" customHeight="1" spans="1:13">
      <c r="A102" s="30">
        <v>97</v>
      </c>
      <c r="B102" s="31" t="s">
        <v>354</v>
      </c>
      <c r="C102" s="31" t="s">
        <v>355</v>
      </c>
      <c r="D102" s="31" t="s">
        <v>356</v>
      </c>
      <c r="E102" s="31" t="s">
        <v>353</v>
      </c>
      <c r="F102" s="32">
        <v>13.3</v>
      </c>
      <c r="G102" s="32">
        <v>10.5</v>
      </c>
      <c r="H102" s="31" t="s">
        <v>24</v>
      </c>
      <c r="I102" s="31" t="s">
        <v>33</v>
      </c>
      <c r="J102" s="38">
        <v>1250</v>
      </c>
      <c r="K102" s="38">
        <v>4</v>
      </c>
      <c r="L102" s="39">
        <f t="shared" si="3"/>
        <v>5000</v>
      </c>
      <c r="M102" s="41" t="s">
        <v>117</v>
      </c>
    </row>
    <row r="103" customFormat="1" ht="24.95" customHeight="1" spans="1:13">
      <c r="A103" s="30">
        <v>98</v>
      </c>
      <c r="B103" s="31" t="s">
        <v>357</v>
      </c>
      <c r="C103" s="31" t="s">
        <v>358</v>
      </c>
      <c r="D103" s="31" t="s">
        <v>359</v>
      </c>
      <c r="E103" s="31" t="s">
        <v>360</v>
      </c>
      <c r="F103" s="32">
        <v>8.8</v>
      </c>
      <c r="G103" s="32">
        <v>8.5</v>
      </c>
      <c r="H103" s="31" t="s">
        <v>24</v>
      </c>
      <c r="I103" s="31" t="s">
        <v>33</v>
      </c>
      <c r="J103" s="38">
        <v>750</v>
      </c>
      <c r="K103" s="38">
        <v>4</v>
      </c>
      <c r="L103" s="39">
        <f t="shared" si="3"/>
        <v>3000</v>
      </c>
      <c r="M103" s="41" t="s">
        <v>117</v>
      </c>
    </row>
    <row r="104" customFormat="1" ht="24.95" customHeight="1" spans="1:13">
      <c r="A104" s="30">
        <v>99</v>
      </c>
      <c r="B104" s="31" t="s">
        <v>361</v>
      </c>
      <c r="C104" s="31" t="s">
        <v>362</v>
      </c>
      <c r="D104" s="31" t="s">
        <v>363</v>
      </c>
      <c r="E104" s="31" t="s">
        <v>364</v>
      </c>
      <c r="F104" s="32">
        <v>8.8</v>
      </c>
      <c r="G104" s="32">
        <v>8.5</v>
      </c>
      <c r="H104" s="31" t="s">
        <v>24</v>
      </c>
      <c r="I104" s="31" t="s">
        <v>33</v>
      </c>
      <c r="J104" s="38">
        <v>750</v>
      </c>
      <c r="K104" s="38">
        <v>4</v>
      </c>
      <c r="L104" s="39">
        <f t="shared" si="3"/>
        <v>3000</v>
      </c>
      <c r="M104" s="41" t="s">
        <v>117</v>
      </c>
    </row>
    <row r="105" customFormat="1" ht="69" customHeight="1" spans="1:13">
      <c r="A105" s="30"/>
      <c r="B105" s="31"/>
      <c r="C105" s="31"/>
      <c r="D105" s="31" t="s">
        <v>365</v>
      </c>
      <c r="E105" s="31" t="s">
        <v>366</v>
      </c>
      <c r="F105" s="32">
        <v>8.8</v>
      </c>
      <c r="G105" s="32">
        <v>7.29</v>
      </c>
      <c r="H105" s="31" t="s">
        <v>24</v>
      </c>
      <c r="I105" s="31"/>
      <c r="J105" s="38">
        <v>750</v>
      </c>
      <c r="K105" s="38">
        <v>4</v>
      </c>
      <c r="L105" s="39">
        <f t="shared" si="3"/>
        <v>3000</v>
      </c>
      <c r="M105" s="41" t="s">
        <v>367</v>
      </c>
    </row>
    <row r="106" customFormat="1" ht="24.95" customHeight="1" spans="1:13">
      <c r="A106" s="30">
        <v>100</v>
      </c>
      <c r="B106" s="31" t="s">
        <v>368</v>
      </c>
      <c r="C106" s="31" t="s">
        <v>369</v>
      </c>
      <c r="D106" s="31" t="s">
        <v>370</v>
      </c>
      <c r="E106" s="31" t="s">
        <v>364</v>
      </c>
      <c r="F106" s="32">
        <v>8.8</v>
      </c>
      <c r="G106" s="32">
        <v>8.5</v>
      </c>
      <c r="H106" s="31" t="s">
        <v>38</v>
      </c>
      <c r="I106" s="31" t="s">
        <v>80</v>
      </c>
      <c r="J106" s="38">
        <v>750</v>
      </c>
      <c r="K106" s="38">
        <v>4</v>
      </c>
      <c r="L106" s="39">
        <f t="shared" si="3"/>
        <v>3000</v>
      </c>
      <c r="M106" s="41" t="s">
        <v>117</v>
      </c>
    </row>
    <row r="107" customFormat="1" ht="67" customHeight="1" spans="1:13">
      <c r="A107" s="30"/>
      <c r="B107" s="31"/>
      <c r="C107" s="31"/>
      <c r="D107" s="31" t="s">
        <v>371</v>
      </c>
      <c r="E107" s="31" t="s">
        <v>372</v>
      </c>
      <c r="F107" s="32">
        <v>8.8</v>
      </c>
      <c r="G107" s="32">
        <v>7.29</v>
      </c>
      <c r="H107" s="31" t="s">
        <v>38</v>
      </c>
      <c r="I107" s="31"/>
      <c r="J107" s="38">
        <v>750</v>
      </c>
      <c r="K107" s="38">
        <v>4</v>
      </c>
      <c r="L107" s="39">
        <f t="shared" si="3"/>
        <v>3000</v>
      </c>
      <c r="M107" s="41" t="s">
        <v>373</v>
      </c>
    </row>
    <row r="108" customFormat="1" ht="24.95" customHeight="1" spans="1:13">
      <c r="A108" s="30">
        <v>101</v>
      </c>
      <c r="B108" s="31" t="s">
        <v>374</v>
      </c>
      <c r="C108" s="31" t="s">
        <v>375</v>
      </c>
      <c r="D108" s="31" t="s">
        <v>376</v>
      </c>
      <c r="E108" s="31" t="s">
        <v>377</v>
      </c>
      <c r="F108" s="32">
        <v>8.8</v>
      </c>
      <c r="G108" s="32">
        <v>8.5</v>
      </c>
      <c r="H108" s="31" t="s">
        <v>24</v>
      </c>
      <c r="I108" s="31" t="s">
        <v>33</v>
      </c>
      <c r="J108" s="38">
        <v>750</v>
      </c>
      <c r="K108" s="38">
        <v>3</v>
      </c>
      <c r="L108" s="39">
        <f t="shared" si="3"/>
        <v>2250</v>
      </c>
      <c r="M108" s="41" t="s">
        <v>117</v>
      </c>
    </row>
    <row r="109" customFormat="1" ht="24.95" customHeight="1" spans="1:13">
      <c r="A109" s="30">
        <v>102</v>
      </c>
      <c r="B109" s="31" t="s">
        <v>378</v>
      </c>
      <c r="C109" s="31" t="s">
        <v>379</v>
      </c>
      <c r="D109" s="31" t="s">
        <v>380</v>
      </c>
      <c r="E109" s="31" t="s">
        <v>377</v>
      </c>
      <c r="F109" s="32">
        <v>13.3</v>
      </c>
      <c r="G109" s="32">
        <v>8.5</v>
      </c>
      <c r="H109" s="31" t="s">
        <v>24</v>
      </c>
      <c r="I109" s="31" t="s">
        <v>33</v>
      </c>
      <c r="J109" s="38">
        <v>1000</v>
      </c>
      <c r="K109" s="38">
        <v>3</v>
      </c>
      <c r="L109" s="39">
        <f t="shared" si="3"/>
        <v>3000</v>
      </c>
      <c r="M109" s="41" t="s">
        <v>117</v>
      </c>
    </row>
    <row r="110" customFormat="1" ht="24.95" customHeight="1" spans="1:13">
      <c r="A110" s="30">
        <v>103</v>
      </c>
      <c r="B110" s="31" t="s">
        <v>381</v>
      </c>
      <c r="C110" s="31" t="s">
        <v>382</v>
      </c>
      <c r="D110" s="31" t="s">
        <v>383</v>
      </c>
      <c r="E110" s="31" t="s">
        <v>377</v>
      </c>
      <c r="F110" s="32">
        <v>13.3</v>
      </c>
      <c r="G110" s="32">
        <v>10.5</v>
      </c>
      <c r="H110" s="31" t="s">
        <v>24</v>
      </c>
      <c r="I110" s="31" t="s">
        <v>33</v>
      </c>
      <c r="J110" s="38">
        <v>1250</v>
      </c>
      <c r="K110" s="38">
        <v>3</v>
      </c>
      <c r="L110" s="39">
        <f t="shared" si="3"/>
        <v>3750</v>
      </c>
      <c r="M110" s="41" t="s">
        <v>117</v>
      </c>
    </row>
    <row r="111" customFormat="1" ht="24.95" customHeight="1" spans="1:13">
      <c r="A111" s="30">
        <v>104</v>
      </c>
      <c r="B111" s="31" t="s">
        <v>384</v>
      </c>
      <c r="C111" s="31" t="s">
        <v>385</v>
      </c>
      <c r="D111" s="31" t="s">
        <v>386</v>
      </c>
      <c r="E111" s="31" t="s">
        <v>377</v>
      </c>
      <c r="F111" s="32">
        <v>16.2</v>
      </c>
      <c r="G111" s="32">
        <v>8.5</v>
      </c>
      <c r="H111" s="31" t="s">
        <v>24</v>
      </c>
      <c r="I111" s="31" t="s">
        <v>33</v>
      </c>
      <c r="J111" s="38">
        <v>1000</v>
      </c>
      <c r="K111" s="38">
        <v>3</v>
      </c>
      <c r="L111" s="39">
        <f t="shared" si="3"/>
        <v>3000</v>
      </c>
      <c r="M111" s="41" t="s">
        <v>117</v>
      </c>
    </row>
    <row r="112" customFormat="1" ht="24.95" customHeight="1" spans="1:13">
      <c r="A112" s="30">
        <v>105</v>
      </c>
      <c r="B112" s="31" t="s">
        <v>387</v>
      </c>
      <c r="C112" s="31" t="s">
        <v>388</v>
      </c>
      <c r="D112" s="31" t="s">
        <v>389</v>
      </c>
      <c r="E112" s="31" t="s">
        <v>377</v>
      </c>
      <c r="F112" s="32">
        <v>17.7</v>
      </c>
      <c r="G112" s="32">
        <v>8.5</v>
      </c>
      <c r="H112" s="31" t="s">
        <v>24</v>
      </c>
      <c r="I112" s="31" t="s">
        <v>33</v>
      </c>
      <c r="J112" s="38">
        <v>1000</v>
      </c>
      <c r="K112" s="38">
        <v>3</v>
      </c>
      <c r="L112" s="39">
        <f t="shared" si="3"/>
        <v>3000</v>
      </c>
      <c r="M112" s="41" t="s">
        <v>117</v>
      </c>
    </row>
    <row r="113" customFormat="1" ht="24.95" customHeight="1" spans="1:13">
      <c r="A113" s="30">
        <v>106</v>
      </c>
      <c r="B113" s="31" t="s">
        <v>390</v>
      </c>
      <c r="C113" s="31" t="s">
        <v>391</v>
      </c>
      <c r="D113" s="31" t="s">
        <v>392</v>
      </c>
      <c r="E113" s="31" t="s">
        <v>393</v>
      </c>
      <c r="F113" s="32">
        <v>8.8</v>
      </c>
      <c r="G113" s="32">
        <v>11.99</v>
      </c>
      <c r="H113" s="31" t="s">
        <v>24</v>
      </c>
      <c r="I113" s="31" t="s">
        <v>33</v>
      </c>
      <c r="J113" s="38">
        <v>750</v>
      </c>
      <c r="K113" s="38">
        <v>3</v>
      </c>
      <c r="L113" s="39">
        <f t="shared" si="3"/>
        <v>2250</v>
      </c>
      <c r="M113" s="41" t="s">
        <v>117</v>
      </c>
    </row>
    <row r="114" customFormat="1" ht="24.95" customHeight="1" spans="1:13">
      <c r="A114" s="30">
        <v>107</v>
      </c>
      <c r="B114" s="31" t="s">
        <v>394</v>
      </c>
      <c r="C114" s="31" t="s">
        <v>395</v>
      </c>
      <c r="D114" s="31" t="s">
        <v>396</v>
      </c>
      <c r="E114" s="31" t="s">
        <v>397</v>
      </c>
      <c r="F114" s="32">
        <v>8.8</v>
      </c>
      <c r="G114" s="32">
        <v>11.5</v>
      </c>
      <c r="H114" s="31" t="s">
        <v>24</v>
      </c>
      <c r="I114" s="31" t="s">
        <v>33</v>
      </c>
      <c r="J114" s="38">
        <v>750</v>
      </c>
      <c r="K114" s="38">
        <v>3</v>
      </c>
      <c r="L114" s="39">
        <f t="shared" si="3"/>
        <v>2250</v>
      </c>
      <c r="M114" s="41" t="s">
        <v>117</v>
      </c>
    </row>
    <row r="115" customFormat="1" ht="24.95" customHeight="1" spans="1:13">
      <c r="A115" s="30">
        <v>108</v>
      </c>
      <c r="B115" s="31" t="s">
        <v>398</v>
      </c>
      <c r="C115" s="31" t="s">
        <v>399</v>
      </c>
      <c r="D115" s="31" t="s">
        <v>400</v>
      </c>
      <c r="E115" s="31" t="s">
        <v>397</v>
      </c>
      <c r="F115" s="32">
        <v>8.8</v>
      </c>
      <c r="G115" s="32">
        <v>11.5</v>
      </c>
      <c r="H115" s="31" t="s">
        <v>24</v>
      </c>
      <c r="I115" s="31" t="s">
        <v>33</v>
      </c>
      <c r="J115" s="38">
        <v>750</v>
      </c>
      <c r="K115" s="38">
        <v>3</v>
      </c>
      <c r="L115" s="39">
        <f t="shared" si="3"/>
        <v>2250</v>
      </c>
      <c r="M115" s="41" t="s">
        <v>117</v>
      </c>
    </row>
    <row r="116" customFormat="1" ht="24.95" customHeight="1" spans="1:13">
      <c r="A116" s="30">
        <v>109</v>
      </c>
      <c r="B116" s="31" t="s">
        <v>401</v>
      </c>
      <c r="C116" s="31" t="s">
        <v>402</v>
      </c>
      <c r="D116" s="31" t="s">
        <v>403</v>
      </c>
      <c r="E116" s="31" t="s">
        <v>397</v>
      </c>
      <c r="F116" s="32">
        <v>8.8</v>
      </c>
      <c r="G116" s="32">
        <v>11.5</v>
      </c>
      <c r="H116" s="31" t="s">
        <v>24</v>
      </c>
      <c r="I116" s="31" t="s">
        <v>33</v>
      </c>
      <c r="J116" s="38">
        <v>750</v>
      </c>
      <c r="K116" s="38">
        <v>3</v>
      </c>
      <c r="L116" s="39">
        <f t="shared" si="3"/>
        <v>2250</v>
      </c>
      <c r="M116" s="41" t="s">
        <v>117</v>
      </c>
    </row>
    <row r="117" customFormat="1" ht="24.95" customHeight="1" spans="1:13">
      <c r="A117" s="30">
        <v>110</v>
      </c>
      <c r="B117" s="31" t="s">
        <v>404</v>
      </c>
      <c r="C117" s="31" t="s">
        <v>405</v>
      </c>
      <c r="D117" s="31" t="s">
        <v>406</v>
      </c>
      <c r="E117" s="31" t="s">
        <v>397</v>
      </c>
      <c r="F117" s="32">
        <v>13.2</v>
      </c>
      <c r="G117" s="32">
        <v>11.5</v>
      </c>
      <c r="H117" s="31" t="s">
        <v>24</v>
      </c>
      <c r="I117" s="31" t="s">
        <v>33</v>
      </c>
      <c r="J117" s="38">
        <v>1250</v>
      </c>
      <c r="K117" s="38">
        <v>3</v>
      </c>
      <c r="L117" s="39">
        <f t="shared" si="3"/>
        <v>3750</v>
      </c>
      <c r="M117" s="41" t="s">
        <v>117</v>
      </c>
    </row>
    <row r="118" customFormat="1" ht="24.95" customHeight="1" spans="1:13">
      <c r="A118" s="30">
        <v>111</v>
      </c>
      <c r="B118" s="31" t="s">
        <v>407</v>
      </c>
      <c r="C118" s="31" t="s">
        <v>326</v>
      </c>
      <c r="D118" s="31" t="s">
        <v>408</v>
      </c>
      <c r="E118" s="31" t="s">
        <v>397</v>
      </c>
      <c r="F118" s="32">
        <v>17.6</v>
      </c>
      <c r="G118" s="32">
        <v>11.5</v>
      </c>
      <c r="H118" s="31" t="s">
        <v>24</v>
      </c>
      <c r="I118" s="31" t="s">
        <v>33</v>
      </c>
      <c r="J118" s="38">
        <v>1250</v>
      </c>
      <c r="K118" s="38">
        <v>3</v>
      </c>
      <c r="L118" s="39">
        <f t="shared" si="3"/>
        <v>3750</v>
      </c>
      <c r="M118" s="41" t="s">
        <v>117</v>
      </c>
    </row>
    <row r="119" customFormat="1" ht="24.95" customHeight="1" spans="1:13">
      <c r="A119" s="30">
        <v>112</v>
      </c>
      <c r="B119" s="31" t="s">
        <v>409</v>
      </c>
      <c r="C119" s="31" t="s">
        <v>410</v>
      </c>
      <c r="D119" s="31" t="s">
        <v>411</v>
      </c>
      <c r="E119" s="31" t="s">
        <v>412</v>
      </c>
      <c r="F119" s="32">
        <v>4.4</v>
      </c>
      <c r="G119" s="32">
        <v>8.5</v>
      </c>
      <c r="H119" s="31" t="s">
        <v>24</v>
      </c>
      <c r="I119" s="31" t="s">
        <v>33</v>
      </c>
      <c r="J119" s="38">
        <v>750</v>
      </c>
      <c r="K119" s="38">
        <v>3</v>
      </c>
      <c r="L119" s="39">
        <f t="shared" si="3"/>
        <v>2250</v>
      </c>
      <c r="M119" s="41" t="s">
        <v>117</v>
      </c>
    </row>
    <row r="120" customFormat="1" ht="63" customHeight="1" spans="1:13">
      <c r="A120" s="30"/>
      <c r="B120" s="31"/>
      <c r="C120" s="31"/>
      <c r="D120" s="31" t="s">
        <v>413</v>
      </c>
      <c r="E120" s="31" t="s">
        <v>414</v>
      </c>
      <c r="F120" s="32">
        <v>4.4</v>
      </c>
      <c r="G120" s="32">
        <v>5.85</v>
      </c>
      <c r="H120" s="31" t="s">
        <v>24</v>
      </c>
      <c r="I120" s="31"/>
      <c r="J120" s="38">
        <v>750</v>
      </c>
      <c r="K120" s="38">
        <v>4</v>
      </c>
      <c r="L120" s="39">
        <f t="shared" si="3"/>
        <v>3000</v>
      </c>
      <c r="M120" s="41" t="s">
        <v>415</v>
      </c>
    </row>
    <row r="121" customFormat="1" ht="24.95" customHeight="1" spans="1:13">
      <c r="A121" s="30">
        <v>113</v>
      </c>
      <c r="B121" s="31" t="s">
        <v>416</v>
      </c>
      <c r="C121" s="31" t="s">
        <v>417</v>
      </c>
      <c r="D121" s="31" t="s">
        <v>418</v>
      </c>
      <c r="E121" s="31" t="s">
        <v>412</v>
      </c>
      <c r="F121" s="32">
        <v>8.8</v>
      </c>
      <c r="G121" s="32">
        <v>8.5</v>
      </c>
      <c r="H121" s="31" t="s">
        <v>38</v>
      </c>
      <c r="I121" s="31" t="s">
        <v>80</v>
      </c>
      <c r="J121" s="38">
        <v>750</v>
      </c>
      <c r="K121" s="38">
        <v>3</v>
      </c>
      <c r="L121" s="39">
        <f t="shared" si="3"/>
        <v>2250</v>
      </c>
      <c r="M121" s="41" t="s">
        <v>117</v>
      </c>
    </row>
    <row r="122" customFormat="1" ht="24.95" customHeight="1" spans="1:13">
      <c r="A122" s="30">
        <v>114</v>
      </c>
      <c r="B122" s="31" t="s">
        <v>419</v>
      </c>
      <c r="C122" s="31" t="s">
        <v>326</v>
      </c>
      <c r="D122" s="31" t="s">
        <v>420</v>
      </c>
      <c r="E122" s="31" t="s">
        <v>412</v>
      </c>
      <c r="F122" s="32">
        <v>8.8</v>
      </c>
      <c r="G122" s="32">
        <v>11.98</v>
      </c>
      <c r="H122" s="31" t="s">
        <v>38</v>
      </c>
      <c r="I122" s="31" t="s">
        <v>421</v>
      </c>
      <c r="J122" s="38">
        <v>750</v>
      </c>
      <c r="K122" s="38">
        <v>3</v>
      </c>
      <c r="L122" s="39">
        <f t="shared" si="3"/>
        <v>2250</v>
      </c>
      <c r="M122" s="41" t="s">
        <v>117</v>
      </c>
    </row>
    <row r="123" customFormat="1" ht="24.95" customHeight="1" spans="1:13">
      <c r="A123" s="30">
        <v>115</v>
      </c>
      <c r="B123" s="31" t="s">
        <v>422</v>
      </c>
      <c r="C123" s="31" t="s">
        <v>423</v>
      </c>
      <c r="D123" s="31" t="s">
        <v>424</v>
      </c>
      <c r="E123" s="31" t="s">
        <v>412</v>
      </c>
      <c r="F123" s="32">
        <v>13</v>
      </c>
      <c r="G123" s="32">
        <v>8.5</v>
      </c>
      <c r="H123" s="31" t="s">
        <v>24</v>
      </c>
      <c r="I123" s="31" t="s">
        <v>33</v>
      </c>
      <c r="J123" s="38">
        <v>1000</v>
      </c>
      <c r="K123" s="38">
        <v>3</v>
      </c>
      <c r="L123" s="39">
        <f t="shared" si="3"/>
        <v>3000</v>
      </c>
      <c r="M123" s="41" t="s">
        <v>117</v>
      </c>
    </row>
    <row r="124" customFormat="1" ht="24.95" customHeight="1" spans="1:13">
      <c r="A124" s="30">
        <v>116</v>
      </c>
      <c r="B124" s="31" t="s">
        <v>425</v>
      </c>
      <c r="C124" s="31" t="s">
        <v>426</v>
      </c>
      <c r="D124" s="31" t="s">
        <v>427</v>
      </c>
      <c r="E124" s="31" t="s">
        <v>412</v>
      </c>
      <c r="F124" s="32">
        <v>34</v>
      </c>
      <c r="G124" s="32">
        <v>11.98</v>
      </c>
      <c r="H124" s="31" t="s">
        <v>24</v>
      </c>
      <c r="I124" s="31" t="s">
        <v>33</v>
      </c>
      <c r="J124" s="38">
        <v>1250</v>
      </c>
      <c r="K124" s="38">
        <v>3</v>
      </c>
      <c r="L124" s="39">
        <f t="shared" si="3"/>
        <v>3750</v>
      </c>
      <c r="M124" s="41" t="s">
        <v>117</v>
      </c>
    </row>
    <row r="125" s="25" customFormat="1" ht="24.95" customHeight="1" spans="1:13">
      <c r="A125" s="47">
        <v>117</v>
      </c>
      <c r="B125" s="48" t="s">
        <v>428</v>
      </c>
      <c r="C125" s="48" t="s">
        <v>101</v>
      </c>
      <c r="D125" s="48" t="s">
        <v>429</v>
      </c>
      <c r="E125" s="48" t="s">
        <v>430</v>
      </c>
      <c r="F125" s="49">
        <v>16.2</v>
      </c>
      <c r="G125" s="49">
        <v>11.5</v>
      </c>
      <c r="H125" s="48" t="s">
        <v>24</v>
      </c>
      <c r="I125" s="48" t="s">
        <v>33</v>
      </c>
      <c r="J125" s="50">
        <v>1250</v>
      </c>
      <c r="K125" s="50">
        <v>2</v>
      </c>
      <c r="L125" s="39">
        <f t="shared" si="3"/>
        <v>2500</v>
      </c>
      <c r="M125" s="51" t="s">
        <v>117</v>
      </c>
    </row>
    <row r="126" s="25" customFormat="1" ht="24.95" customHeight="1" spans="1:13">
      <c r="A126" s="47">
        <v>118</v>
      </c>
      <c r="B126" s="48" t="s">
        <v>431</v>
      </c>
      <c r="C126" s="48" t="s">
        <v>432</v>
      </c>
      <c r="D126" s="48" t="s">
        <v>433</v>
      </c>
      <c r="E126" s="48" t="s">
        <v>434</v>
      </c>
      <c r="F126" s="49">
        <v>16.2</v>
      </c>
      <c r="G126" s="49">
        <v>8.5</v>
      </c>
      <c r="H126" s="48" t="s">
        <v>24</v>
      </c>
      <c r="I126" s="48" t="s">
        <v>33</v>
      </c>
      <c r="J126" s="50">
        <v>1000</v>
      </c>
      <c r="K126" s="50">
        <v>2</v>
      </c>
      <c r="L126" s="39">
        <f t="shared" si="3"/>
        <v>2000</v>
      </c>
      <c r="M126" s="51" t="s">
        <v>117</v>
      </c>
    </row>
    <row r="127" s="25" customFormat="1" ht="24.95" customHeight="1" spans="1:13">
      <c r="A127" s="47">
        <v>119</v>
      </c>
      <c r="B127" s="48" t="s">
        <v>435</v>
      </c>
      <c r="C127" s="48" t="s">
        <v>252</v>
      </c>
      <c r="D127" s="48" t="s">
        <v>436</v>
      </c>
      <c r="E127" s="48" t="s">
        <v>437</v>
      </c>
      <c r="F127" s="49">
        <v>11</v>
      </c>
      <c r="G127" s="49">
        <v>11.99</v>
      </c>
      <c r="H127" s="48" t="s">
        <v>24</v>
      </c>
      <c r="I127" s="48" t="s">
        <v>33</v>
      </c>
      <c r="J127" s="50">
        <v>1250</v>
      </c>
      <c r="K127" s="50">
        <v>2</v>
      </c>
      <c r="L127" s="39">
        <f t="shared" si="3"/>
        <v>2500</v>
      </c>
      <c r="M127" s="51" t="s">
        <v>117</v>
      </c>
    </row>
    <row r="128" s="25" customFormat="1" ht="24.95" customHeight="1" spans="1:13">
      <c r="A128" s="47">
        <v>120</v>
      </c>
      <c r="B128" s="48" t="s">
        <v>438</v>
      </c>
      <c r="C128" s="48" t="s">
        <v>69</v>
      </c>
      <c r="D128" s="48" t="s">
        <v>439</v>
      </c>
      <c r="E128" s="48" t="s">
        <v>440</v>
      </c>
      <c r="F128" s="49">
        <v>8.8</v>
      </c>
      <c r="G128" s="49">
        <v>8.5</v>
      </c>
      <c r="H128" s="48" t="s">
        <v>145</v>
      </c>
      <c r="I128" s="48" t="s">
        <v>146</v>
      </c>
      <c r="J128" s="50">
        <v>750</v>
      </c>
      <c r="K128" s="50">
        <v>1</v>
      </c>
      <c r="L128" s="39">
        <f t="shared" si="3"/>
        <v>750</v>
      </c>
      <c r="M128" s="51" t="s">
        <v>117</v>
      </c>
    </row>
    <row r="129" s="25" customFormat="1" ht="24.95" customHeight="1" spans="1:13">
      <c r="A129" s="47">
        <v>121</v>
      </c>
      <c r="B129" s="48" t="s">
        <v>441</v>
      </c>
      <c r="C129" s="48" t="s">
        <v>69</v>
      </c>
      <c r="D129" s="48" t="s">
        <v>442</v>
      </c>
      <c r="E129" s="48" t="s">
        <v>440</v>
      </c>
      <c r="F129" s="49">
        <v>8.8</v>
      </c>
      <c r="G129" s="49">
        <v>8.5</v>
      </c>
      <c r="H129" s="48" t="s">
        <v>24</v>
      </c>
      <c r="I129" s="48" t="s">
        <v>33</v>
      </c>
      <c r="J129" s="50">
        <v>750</v>
      </c>
      <c r="K129" s="50">
        <v>1</v>
      </c>
      <c r="L129" s="39">
        <f t="shared" si="3"/>
        <v>750</v>
      </c>
      <c r="M129" s="51" t="s">
        <v>117</v>
      </c>
    </row>
    <row r="130" s="25" customFormat="1" ht="24.95" customHeight="1" spans="1:13">
      <c r="A130" s="47">
        <v>122</v>
      </c>
      <c r="B130" s="48" t="s">
        <v>443</v>
      </c>
      <c r="C130" s="48" t="s">
        <v>444</v>
      </c>
      <c r="D130" s="48" t="s">
        <v>445</v>
      </c>
      <c r="E130" s="48" t="s">
        <v>440</v>
      </c>
      <c r="F130" s="49">
        <v>17.7</v>
      </c>
      <c r="G130" s="49">
        <v>8.5</v>
      </c>
      <c r="H130" s="48" t="s">
        <v>24</v>
      </c>
      <c r="I130" s="48" t="s">
        <v>33</v>
      </c>
      <c r="J130" s="50">
        <v>1000</v>
      </c>
      <c r="K130" s="50">
        <v>1</v>
      </c>
      <c r="L130" s="39">
        <f t="shared" si="3"/>
        <v>1000</v>
      </c>
      <c r="M130" s="51" t="s">
        <v>117</v>
      </c>
    </row>
    <row r="131" s="25" customFormat="1" ht="24.95" customHeight="1" spans="1:13">
      <c r="A131" s="47">
        <v>123</v>
      </c>
      <c r="B131" s="48" t="s">
        <v>446</v>
      </c>
      <c r="C131" s="48" t="s">
        <v>447</v>
      </c>
      <c r="D131" s="48" t="s">
        <v>448</v>
      </c>
      <c r="E131" s="48" t="s">
        <v>449</v>
      </c>
      <c r="F131" s="49">
        <v>8.8</v>
      </c>
      <c r="G131" s="49">
        <v>8.5</v>
      </c>
      <c r="H131" s="48" t="s">
        <v>24</v>
      </c>
      <c r="I131" s="48" t="s">
        <v>33</v>
      </c>
      <c r="J131" s="50">
        <v>750</v>
      </c>
      <c r="K131" s="50">
        <v>1</v>
      </c>
      <c r="L131" s="39">
        <f t="shared" si="3"/>
        <v>750</v>
      </c>
      <c r="M131" s="51" t="s">
        <v>117</v>
      </c>
    </row>
    <row r="132" s="25" customFormat="1" ht="24.95" customHeight="1" spans="1:13">
      <c r="A132" s="47">
        <v>124</v>
      </c>
      <c r="B132" s="48" t="s">
        <v>450</v>
      </c>
      <c r="C132" s="48" t="s">
        <v>333</v>
      </c>
      <c r="D132" s="48" t="s">
        <v>451</v>
      </c>
      <c r="E132" s="48" t="s">
        <v>452</v>
      </c>
      <c r="F132" s="49">
        <v>25</v>
      </c>
      <c r="G132" s="49">
        <v>11.99</v>
      </c>
      <c r="H132" s="48" t="s">
        <v>24</v>
      </c>
      <c r="I132" s="48" t="s">
        <v>33</v>
      </c>
      <c r="J132" s="50">
        <v>1250</v>
      </c>
      <c r="K132" s="50">
        <v>1</v>
      </c>
      <c r="L132" s="39">
        <f t="shared" si="3"/>
        <v>1250</v>
      </c>
      <c r="M132" s="51" t="s">
        <v>117</v>
      </c>
    </row>
    <row r="133" s="25" customFormat="1" ht="24.95" customHeight="1" spans="1:13">
      <c r="A133" s="47">
        <v>125</v>
      </c>
      <c r="B133" s="48" t="s">
        <v>453</v>
      </c>
      <c r="C133" s="48" t="s">
        <v>189</v>
      </c>
      <c r="D133" s="48" t="s">
        <v>454</v>
      </c>
      <c r="E133" s="48" t="s">
        <v>455</v>
      </c>
      <c r="F133" s="49">
        <v>8.8</v>
      </c>
      <c r="G133" s="49">
        <v>10.5</v>
      </c>
      <c r="H133" s="48" t="s">
        <v>24</v>
      </c>
      <c r="I133" s="48" t="s">
        <v>33</v>
      </c>
      <c r="J133" s="50">
        <v>750</v>
      </c>
      <c r="K133" s="50">
        <v>1</v>
      </c>
      <c r="L133" s="39">
        <f t="shared" si="3"/>
        <v>750</v>
      </c>
      <c r="M133" s="51" t="s">
        <v>117</v>
      </c>
    </row>
    <row r="134" s="26" customFormat="1" ht="24.95" customHeight="1" spans="1:13">
      <c r="A134" s="52">
        <v>126</v>
      </c>
      <c r="B134" s="45" t="s">
        <v>456</v>
      </c>
      <c r="C134" s="45" t="s">
        <v>457</v>
      </c>
      <c r="D134" s="45" t="s">
        <v>458</v>
      </c>
      <c r="E134" s="45" t="s">
        <v>459</v>
      </c>
      <c r="F134" s="46">
        <v>17.6</v>
      </c>
      <c r="G134" s="46">
        <v>11.99</v>
      </c>
      <c r="H134" s="45" t="s">
        <v>24</v>
      </c>
      <c r="I134" s="45" t="s">
        <v>33</v>
      </c>
      <c r="J134" s="54">
        <v>1250</v>
      </c>
      <c r="K134" s="54">
        <v>1</v>
      </c>
      <c r="L134" s="39">
        <f t="shared" si="3"/>
        <v>1250</v>
      </c>
      <c r="M134" s="51" t="s">
        <v>117</v>
      </c>
    </row>
    <row r="135" s="25" customFormat="1" ht="24.95" customHeight="1" spans="1:13">
      <c r="A135" s="47">
        <v>127</v>
      </c>
      <c r="B135" s="48" t="s">
        <v>460</v>
      </c>
      <c r="C135" s="48" t="s">
        <v>461</v>
      </c>
      <c r="D135" s="48" t="s">
        <v>462</v>
      </c>
      <c r="E135" s="48" t="s">
        <v>463</v>
      </c>
      <c r="F135" s="49">
        <v>198.5</v>
      </c>
      <c r="G135" s="49">
        <v>38.32</v>
      </c>
      <c r="H135" s="48" t="s">
        <v>18</v>
      </c>
      <c r="I135" s="45" t="s">
        <v>464</v>
      </c>
      <c r="J135" s="55"/>
      <c r="K135" s="50">
        <v>12</v>
      </c>
      <c r="L135" s="56">
        <v>78500</v>
      </c>
      <c r="M135" s="57"/>
    </row>
    <row r="136" s="25" customFormat="1" ht="61" customHeight="1" spans="1:14">
      <c r="A136" s="52">
        <v>128</v>
      </c>
      <c r="B136" s="45" t="s">
        <v>465</v>
      </c>
      <c r="C136" s="45" t="s">
        <v>466</v>
      </c>
      <c r="D136" s="45" t="s">
        <v>467</v>
      </c>
      <c r="E136" s="45" t="s">
        <v>468</v>
      </c>
      <c r="F136" s="46">
        <v>202</v>
      </c>
      <c r="G136" s="46">
        <v>38.43</v>
      </c>
      <c r="H136" s="45" t="s">
        <v>24</v>
      </c>
      <c r="I136" s="45" t="s">
        <v>469</v>
      </c>
      <c r="J136" s="57"/>
      <c r="K136" s="54">
        <v>12</v>
      </c>
      <c r="L136" s="58">
        <v>78500</v>
      </c>
      <c r="M136" s="51" t="s">
        <v>470</v>
      </c>
      <c r="N136" s="26"/>
    </row>
    <row r="137" s="25" customFormat="1" ht="24.95" customHeight="1" spans="1:13">
      <c r="A137" s="47">
        <v>129</v>
      </c>
      <c r="B137" s="48" t="s">
        <v>471</v>
      </c>
      <c r="C137" s="48" t="s">
        <v>472</v>
      </c>
      <c r="D137" s="48" t="s">
        <v>473</v>
      </c>
      <c r="E137" s="48" t="s">
        <v>474</v>
      </c>
      <c r="F137" s="49">
        <v>220</v>
      </c>
      <c r="G137" s="49">
        <v>37.89</v>
      </c>
      <c r="H137" s="48" t="s">
        <v>475</v>
      </c>
      <c r="I137" s="48" t="s">
        <v>476</v>
      </c>
      <c r="J137" s="55"/>
      <c r="K137" s="50">
        <v>12</v>
      </c>
      <c r="L137" s="56">
        <v>105000</v>
      </c>
      <c r="M137" s="59"/>
    </row>
    <row r="138" s="25" customFormat="1" ht="63" customHeight="1" spans="1:14">
      <c r="A138" s="52">
        <v>130</v>
      </c>
      <c r="B138" s="45" t="s">
        <v>477</v>
      </c>
      <c r="C138" s="45" t="s">
        <v>478</v>
      </c>
      <c r="D138" s="45" t="s">
        <v>479</v>
      </c>
      <c r="E138" s="45" t="s">
        <v>480</v>
      </c>
      <c r="F138" s="46">
        <v>300</v>
      </c>
      <c r="G138" s="46">
        <v>36.79</v>
      </c>
      <c r="H138" s="45" t="s">
        <v>475</v>
      </c>
      <c r="I138" s="45" t="s">
        <v>476</v>
      </c>
      <c r="J138" s="60"/>
      <c r="K138" s="54">
        <v>12</v>
      </c>
      <c r="L138" s="58">
        <v>111400</v>
      </c>
      <c r="M138" s="51" t="s">
        <v>470</v>
      </c>
      <c r="N138" s="26"/>
    </row>
    <row r="139" s="25" customFormat="1" ht="24.95" customHeight="1" spans="1:13">
      <c r="A139" s="47">
        <v>131</v>
      </c>
      <c r="B139" s="48" t="s">
        <v>481</v>
      </c>
      <c r="C139" s="48" t="s">
        <v>405</v>
      </c>
      <c r="D139" s="48" t="s">
        <v>482</v>
      </c>
      <c r="E139" s="48" t="s">
        <v>483</v>
      </c>
      <c r="F139" s="49">
        <v>147</v>
      </c>
      <c r="G139" s="49">
        <v>29.12</v>
      </c>
      <c r="H139" s="48" t="s">
        <v>24</v>
      </c>
      <c r="I139" s="48" t="s">
        <v>484</v>
      </c>
      <c r="J139" s="55"/>
      <c r="K139" s="50">
        <v>12</v>
      </c>
      <c r="L139" s="56">
        <v>92500</v>
      </c>
      <c r="M139" s="59"/>
    </row>
    <row r="140" s="25" customFormat="1" ht="24.95" customHeight="1" spans="1:13">
      <c r="A140" s="47">
        <v>132</v>
      </c>
      <c r="B140" s="48" t="s">
        <v>477</v>
      </c>
      <c r="C140" s="48" t="s">
        <v>278</v>
      </c>
      <c r="D140" s="48" t="s">
        <v>485</v>
      </c>
      <c r="E140" s="48" t="s">
        <v>486</v>
      </c>
      <c r="F140" s="49">
        <v>330</v>
      </c>
      <c r="G140" s="49">
        <v>39.6</v>
      </c>
      <c r="H140" s="48" t="s">
        <v>24</v>
      </c>
      <c r="I140" s="48" t="s">
        <v>469</v>
      </c>
      <c r="J140" s="55"/>
      <c r="K140" s="50">
        <v>12</v>
      </c>
      <c r="L140" s="56">
        <v>133700</v>
      </c>
      <c r="M140" s="59"/>
    </row>
    <row r="141" s="25" customFormat="1" ht="24.95" customHeight="1" spans="1:13">
      <c r="A141" s="47">
        <v>133</v>
      </c>
      <c r="B141" s="48" t="s">
        <v>487</v>
      </c>
      <c r="C141" s="48" t="s">
        <v>252</v>
      </c>
      <c r="D141" s="48" t="s">
        <v>488</v>
      </c>
      <c r="E141" s="48" t="s">
        <v>489</v>
      </c>
      <c r="F141" s="49">
        <v>202</v>
      </c>
      <c r="G141" s="49">
        <v>37.39</v>
      </c>
      <c r="H141" s="48" t="s">
        <v>24</v>
      </c>
      <c r="I141" s="48" t="s">
        <v>469</v>
      </c>
      <c r="J141" s="55"/>
      <c r="K141" s="50">
        <v>12</v>
      </c>
      <c r="L141" s="56">
        <v>118200</v>
      </c>
      <c r="M141" s="59"/>
    </row>
    <row r="142" s="25" customFormat="1" ht="57" customHeight="1" spans="1:13">
      <c r="A142" s="47">
        <v>134</v>
      </c>
      <c r="B142" s="45" t="s">
        <v>490</v>
      </c>
      <c r="C142" s="45" t="s">
        <v>491</v>
      </c>
      <c r="D142" s="45" t="s">
        <v>492</v>
      </c>
      <c r="E142" s="45" t="s">
        <v>493</v>
      </c>
      <c r="F142" s="46">
        <v>92</v>
      </c>
      <c r="G142" s="46">
        <v>23.11</v>
      </c>
      <c r="H142" s="45" t="s">
        <v>24</v>
      </c>
      <c r="I142" s="45" t="s">
        <v>494</v>
      </c>
      <c r="J142" s="57"/>
      <c r="K142" s="54">
        <v>12</v>
      </c>
      <c r="L142" s="58">
        <v>40600</v>
      </c>
      <c r="M142" s="51" t="s">
        <v>495</v>
      </c>
    </row>
    <row r="143" s="25" customFormat="1" ht="31" customHeight="1" spans="1:14">
      <c r="A143" s="47">
        <v>135</v>
      </c>
      <c r="B143" s="48" t="s">
        <v>496</v>
      </c>
      <c r="C143" s="48" t="s">
        <v>497</v>
      </c>
      <c r="D143" s="48" t="s">
        <v>498</v>
      </c>
      <c r="E143" s="48" t="s">
        <v>499</v>
      </c>
      <c r="F143" s="49">
        <v>8.8</v>
      </c>
      <c r="G143" s="49">
        <v>6.12</v>
      </c>
      <c r="H143" s="48" t="s">
        <v>145</v>
      </c>
      <c r="I143" s="48" t="s">
        <v>146</v>
      </c>
      <c r="J143" s="50">
        <v>750</v>
      </c>
      <c r="K143" s="50">
        <v>12</v>
      </c>
      <c r="L143" s="56">
        <f>J143*K143</f>
        <v>9000</v>
      </c>
      <c r="M143" s="59"/>
      <c r="N143" s="61"/>
    </row>
    <row r="144" s="25" customFormat="1" ht="42" customHeight="1" spans="1:13">
      <c r="A144" s="47">
        <v>136</v>
      </c>
      <c r="B144" s="48" t="s">
        <v>500</v>
      </c>
      <c r="C144" s="48" t="s">
        <v>43</v>
      </c>
      <c r="D144" s="48" t="s">
        <v>501</v>
      </c>
      <c r="E144" s="48" t="s">
        <v>502</v>
      </c>
      <c r="F144" s="49">
        <v>8.8</v>
      </c>
      <c r="G144" s="49">
        <v>7.3</v>
      </c>
      <c r="H144" s="48" t="s">
        <v>38</v>
      </c>
      <c r="I144" s="48" t="s">
        <v>80</v>
      </c>
      <c r="J144" s="50">
        <v>750</v>
      </c>
      <c r="K144" s="50">
        <v>10</v>
      </c>
      <c r="L144" s="56">
        <f t="shared" ref="L144:L150" si="4">J144*K144</f>
        <v>7500</v>
      </c>
      <c r="M144" s="51" t="s">
        <v>503</v>
      </c>
    </row>
    <row r="145" s="25" customFormat="1" ht="39" customHeight="1" spans="1:13">
      <c r="A145" s="47">
        <v>137</v>
      </c>
      <c r="B145" s="48" t="s">
        <v>504</v>
      </c>
      <c r="C145" s="48" t="s">
        <v>267</v>
      </c>
      <c r="D145" s="48" t="s">
        <v>505</v>
      </c>
      <c r="E145" s="48" t="s">
        <v>502</v>
      </c>
      <c r="F145" s="49">
        <v>8.8</v>
      </c>
      <c r="G145" s="49">
        <v>8.1</v>
      </c>
      <c r="H145" s="48" t="s">
        <v>506</v>
      </c>
      <c r="I145" s="48" t="s">
        <v>507</v>
      </c>
      <c r="J145" s="50">
        <v>750</v>
      </c>
      <c r="K145" s="50">
        <v>10</v>
      </c>
      <c r="L145" s="56">
        <f t="shared" si="4"/>
        <v>7500</v>
      </c>
      <c r="M145" s="51" t="s">
        <v>503</v>
      </c>
    </row>
    <row r="146" ht="41" customHeight="1" spans="1:13">
      <c r="A146" s="47">
        <v>138</v>
      </c>
      <c r="B146" s="31" t="s">
        <v>34</v>
      </c>
      <c r="C146" s="31" t="s">
        <v>508</v>
      </c>
      <c r="D146" s="31" t="s">
        <v>509</v>
      </c>
      <c r="E146" s="31" t="s">
        <v>510</v>
      </c>
      <c r="F146" s="32">
        <v>17.7</v>
      </c>
      <c r="G146" s="32">
        <v>10.8</v>
      </c>
      <c r="H146" s="31" t="s">
        <v>24</v>
      </c>
      <c r="I146" s="31" t="s">
        <v>33</v>
      </c>
      <c r="J146" s="38">
        <v>1250</v>
      </c>
      <c r="K146" s="38">
        <v>10</v>
      </c>
      <c r="L146" s="56">
        <f t="shared" si="4"/>
        <v>12500</v>
      </c>
      <c r="M146" s="41" t="s">
        <v>511</v>
      </c>
    </row>
    <row r="147" ht="42" customHeight="1" spans="1:13">
      <c r="A147" s="47">
        <v>139</v>
      </c>
      <c r="B147" s="31" t="s">
        <v>512</v>
      </c>
      <c r="C147" s="31" t="s">
        <v>267</v>
      </c>
      <c r="D147" s="31" t="s">
        <v>513</v>
      </c>
      <c r="E147" s="31" t="s">
        <v>514</v>
      </c>
      <c r="F147" s="32">
        <v>35.2</v>
      </c>
      <c r="G147" s="32">
        <v>11.8</v>
      </c>
      <c r="H147" s="31" t="s">
        <v>56</v>
      </c>
      <c r="I147" s="31" t="s">
        <v>56</v>
      </c>
      <c r="J147" s="38">
        <v>1250</v>
      </c>
      <c r="K147" s="38">
        <v>3</v>
      </c>
      <c r="L147" s="56">
        <f t="shared" si="4"/>
        <v>3750</v>
      </c>
      <c r="M147" s="41" t="s">
        <v>515</v>
      </c>
    </row>
    <row r="148" ht="38" customHeight="1" spans="1:13">
      <c r="A148" s="47">
        <v>140</v>
      </c>
      <c r="B148" s="31" t="s">
        <v>516</v>
      </c>
      <c r="C148" s="31" t="s">
        <v>447</v>
      </c>
      <c r="D148" s="31" t="s">
        <v>517</v>
      </c>
      <c r="E148" s="31" t="s">
        <v>518</v>
      </c>
      <c r="F148" s="32">
        <v>8.8</v>
      </c>
      <c r="G148" s="32">
        <v>9.9</v>
      </c>
      <c r="H148" s="31" t="s">
        <v>24</v>
      </c>
      <c r="I148" s="31" t="s">
        <v>33</v>
      </c>
      <c r="J148" s="38">
        <v>750</v>
      </c>
      <c r="K148" s="38">
        <v>3</v>
      </c>
      <c r="L148" s="56">
        <f t="shared" si="4"/>
        <v>2250</v>
      </c>
      <c r="M148" s="41" t="s">
        <v>519</v>
      </c>
    </row>
    <row r="149" ht="39" customHeight="1" spans="1:13">
      <c r="A149" s="47">
        <v>141</v>
      </c>
      <c r="B149" s="31" t="s">
        <v>520</v>
      </c>
      <c r="C149" s="31" t="s">
        <v>43</v>
      </c>
      <c r="D149" s="31" t="s">
        <v>521</v>
      </c>
      <c r="E149" s="31" t="s">
        <v>522</v>
      </c>
      <c r="F149" s="32">
        <v>8.8</v>
      </c>
      <c r="G149" s="32">
        <v>6.75</v>
      </c>
      <c r="H149" s="31" t="s">
        <v>38</v>
      </c>
      <c r="I149" s="31" t="s">
        <v>80</v>
      </c>
      <c r="J149" s="38">
        <v>750</v>
      </c>
      <c r="K149" s="38">
        <v>2</v>
      </c>
      <c r="L149" s="56">
        <f t="shared" si="4"/>
        <v>1500</v>
      </c>
      <c r="M149" s="41" t="s">
        <v>523</v>
      </c>
    </row>
    <row r="150" ht="46" customHeight="1" spans="1:14">
      <c r="A150" s="47">
        <v>142</v>
      </c>
      <c r="B150" s="31" t="s">
        <v>524</v>
      </c>
      <c r="C150" s="31" t="s">
        <v>525</v>
      </c>
      <c r="D150" s="31" t="s">
        <v>526</v>
      </c>
      <c r="E150" s="31" t="s">
        <v>527</v>
      </c>
      <c r="F150" s="32">
        <v>11.1</v>
      </c>
      <c r="G150" s="32">
        <v>10.08</v>
      </c>
      <c r="H150" s="31" t="s">
        <v>145</v>
      </c>
      <c r="I150" s="31" t="s">
        <v>146</v>
      </c>
      <c r="J150" s="38">
        <v>1250</v>
      </c>
      <c r="K150" s="38">
        <v>1</v>
      </c>
      <c r="L150" s="56">
        <f t="shared" si="4"/>
        <v>1250</v>
      </c>
      <c r="M150" s="41" t="s">
        <v>528</v>
      </c>
      <c r="N150" s="25"/>
    </row>
    <row r="151" ht="27" customHeight="1" spans="1:13">
      <c r="A151" s="53" t="s">
        <v>529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>
        <f>SUM(L3:L150)</f>
        <v>1626900</v>
      </c>
      <c r="M151" s="38"/>
    </row>
    <row r="152" customHeight="1" spans="10:13">
      <c r="J152"/>
      <c r="M152" s="27"/>
    </row>
    <row r="153" customHeight="1" spans="10:13">
      <c r="J153"/>
      <c r="M153" s="27"/>
    </row>
    <row r="154" customHeight="1" spans="10:13">
      <c r="J154"/>
      <c r="M154" s="27"/>
    </row>
  </sheetData>
  <mergeCells count="1">
    <mergeCell ref="A1:L1"/>
  </mergeCells>
  <pageMargins left="0.75" right="0.75" top="0.314583333333333" bottom="0.196527777777778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F8"/>
  <sheetViews>
    <sheetView tabSelected="1" workbookViewId="0">
      <selection activeCell="C18" sqref="C18"/>
    </sheetView>
  </sheetViews>
  <sheetFormatPr defaultColWidth="9.14285714285714" defaultRowHeight="12.75" customHeight="1" outlineLevelRow="7"/>
  <cols>
    <col min="1" max="1" width="6.14285714285714" style="3" customWidth="1"/>
    <col min="2" max="2" width="18.4285714285714" style="3" customWidth="1"/>
    <col min="3" max="3" width="8.85714285714286" style="4" customWidth="1"/>
    <col min="4" max="4" width="25.2857142857143" style="3" customWidth="1"/>
    <col min="5" max="5" width="14.7142857142857" style="3" customWidth="1"/>
    <col min="6" max="6" width="11.8571428571429" style="5" customWidth="1"/>
    <col min="7" max="7" width="9.28571428571429" style="4" customWidth="1"/>
    <col min="8" max="8" width="10.7142857142857" style="5" customWidth="1"/>
    <col min="9" max="9" width="10.1428571428571" style="6" customWidth="1"/>
    <col min="10" max="10" width="14.8571428571429" style="3" customWidth="1"/>
    <col min="11" max="240" width="9.14285714285714" style="3"/>
    <col min="241" max="16384" width="9.14285714285714" style="7"/>
  </cols>
  <sheetData>
    <row r="1" s="1" customFormat="1" ht="35.1" customHeight="1" spans="1:10">
      <c r="A1" s="8" t="s">
        <v>530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ht="35.1" customHeight="1" spans="1:240">
      <c r="A2" s="9" t="s">
        <v>531</v>
      </c>
      <c r="B2" s="9" t="s">
        <v>532</v>
      </c>
      <c r="C2" s="10" t="s">
        <v>533</v>
      </c>
      <c r="D2" s="11" t="s">
        <v>534</v>
      </c>
      <c r="E2" s="11"/>
      <c r="F2" s="11"/>
      <c r="G2" s="10" t="s">
        <v>535</v>
      </c>
      <c r="H2" s="12" t="s">
        <v>536</v>
      </c>
      <c r="I2" s="20" t="s">
        <v>537</v>
      </c>
      <c r="J2" s="21" t="s">
        <v>13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</row>
    <row r="3" s="2" customFormat="1" ht="36" customHeight="1" spans="1:240">
      <c r="A3" s="9"/>
      <c r="B3" s="9"/>
      <c r="C3" s="10"/>
      <c r="D3" s="11" t="s">
        <v>538</v>
      </c>
      <c r="E3" s="11" t="s">
        <v>539</v>
      </c>
      <c r="F3" s="12" t="s">
        <v>540</v>
      </c>
      <c r="G3" s="10"/>
      <c r="H3" s="12"/>
      <c r="I3" s="20"/>
      <c r="J3" s="21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</row>
    <row r="4" s="3" customFormat="1" ht="33" customHeight="1" spans="1:10">
      <c r="A4" s="13">
        <v>1</v>
      </c>
      <c r="B4" s="14" t="s">
        <v>541</v>
      </c>
      <c r="C4" s="15" t="s">
        <v>542</v>
      </c>
      <c r="D4" s="16" t="s">
        <v>543</v>
      </c>
      <c r="E4" s="16" t="s">
        <v>544</v>
      </c>
      <c r="F4" s="17">
        <v>12.13</v>
      </c>
      <c r="G4" s="17">
        <v>30</v>
      </c>
      <c r="H4" s="17">
        <v>12.13</v>
      </c>
      <c r="I4" s="17">
        <v>4609</v>
      </c>
      <c r="J4" s="16" t="s">
        <v>25</v>
      </c>
    </row>
    <row r="5" s="3" customFormat="1" ht="33" customHeight="1" spans="1:10">
      <c r="A5" s="13">
        <v>2</v>
      </c>
      <c r="B5" s="14" t="s">
        <v>541</v>
      </c>
      <c r="C5" s="15" t="s">
        <v>542</v>
      </c>
      <c r="D5" s="16" t="s">
        <v>543</v>
      </c>
      <c r="E5" s="16" t="s">
        <v>545</v>
      </c>
      <c r="F5" s="17">
        <v>12.13</v>
      </c>
      <c r="G5" s="17">
        <v>30</v>
      </c>
      <c r="H5" s="17">
        <v>12.13</v>
      </c>
      <c r="I5" s="17">
        <v>4609</v>
      </c>
      <c r="J5" s="16" t="s">
        <v>25</v>
      </c>
    </row>
    <row r="6" s="3" customFormat="1" ht="33" customHeight="1" spans="1:10">
      <c r="A6" s="13">
        <v>3</v>
      </c>
      <c r="B6" s="14" t="s">
        <v>541</v>
      </c>
      <c r="C6" s="15" t="s">
        <v>542</v>
      </c>
      <c r="D6" s="16" t="s">
        <v>543</v>
      </c>
      <c r="E6" s="16" t="s">
        <v>546</v>
      </c>
      <c r="F6" s="17">
        <v>13.3</v>
      </c>
      <c r="G6" s="17">
        <v>30</v>
      </c>
      <c r="H6" s="17">
        <v>13.3</v>
      </c>
      <c r="I6" s="17">
        <v>5054</v>
      </c>
      <c r="J6" s="16" t="s">
        <v>25</v>
      </c>
    </row>
    <row r="7" s="3" customFormat="1" ht="33" customHeight="1" spans="1:10">
      <c r="A7" s="13">
        <v>4</v>
      </c>
      <c r="B7" s="14" t="s">
        <v>541</v>
      </c>
      <c r="C7" s="15" t="s">
        <v>542</v>
      </c>
      <c r="D7" s="16" t="s">
        <v>543</v>
      </c>
      <c r="E7" s="16" t="s">
        <v>547</v>
      </c>
      <c r="F7" s="17">
        <v>13.3</v>
      </c>
      <c r="G7" s="17">
        <v>30</v>
      </c>
      <c r="H7" s="17">
        <v>13.3</v>
      </c>
      <c r="I7" s="17">
        <v>5054</v>
      </c>
      <c r="J7" s="16" t="s">
        <v>25</v>
      </c>
    </row>
    <row r="8" s="2" customFormat="1" ht="33" customHeight="1" spans="1:10">
      <c r="A8" s="14" t="s">
        <v>529</v>
      </c>
      <c r="B8" s="14"/>
      <c r="C8" s="15"/>
      <c r="D8" s="16"/>
      <c r="E8" s="16"/>
      <c r="F8" s="18">
        <f t="shared" ref="F8:I8" si="0">SUM(F4:F7)</f>
        <v>50.86</v>
      </c>
      <c r="G8" s="19">
        <f t="shared" si="0"/>
        <v>120</v>
      </c>
      <c r="H8" s="18">
        <f t="shared" si="0"/>
        <v>50.86</v>
      </c>
      <c r="I8" s="19">
        <f t="shared" si="0"/>
        <v>19326</v>
      </c>
      <c r="J8" s="16"/>
    </row>
  </sheetData>
  <mergeCells count="9">
    <mergeCell ref="A1:J1"/>
    <mergeCell ref="D2:F2"/>
    <mergeCell ref="A2:A3"/>
    <mergeCell ref="B2:B3"/>
    <mergeCell ref="C2:C3"/>
    <mergeCell ref="G2:G3"/>
    <mergeCell ref="H2:H3"/>
    <mergeCell ref="I2:I3"/>
    <mergeCell ref="J2:J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捕捞</vt:lpstr>
      <vt:lpstr>养殖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2020-03-23T09:05:00Z</dcterms:created>
  <dcterms:modified xsi:type="dcterms:W3CDTF">2020-07-24T07:11:25Z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