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125" activeTab="0"/>
  </bookViews>
  <sheets>
    <sheet name="连作晚稻" sheetId="1" r:id="rId1"/>
  </sheets>
  <definedNames>
    <definedName name="_xlnm.Print_Titles" localSheetId="0">'连作晚稻'!$2:$4</definedName>
    <definedName name="_xlnm._FilterDatabase" localSheetId="0" hidden="1">'连作晚稻'!$A$4:$I$18</definedName>
  </definedNames>
  <calcPr fullCalcOnLoad="1"/>
</workbook>
</file>

<file path=xl/sharedStrings.xml><?xml version="1.0" encoding="utf-8"?>
<sst xmlns="http://schemas.openxmlformats.org/spreadsheetml/2006/main" count="81" uniqueCount="61">
  <si>
    <t>附件3：</t>
  </si>
  <si>
    <r>
      <t>2023年</t>
    </r>
    <r>
      <rPr>
        <sz val="22"/>
        <color indexed="8"/>
        <rFont val="方正小标宋简体"/>
        <family val="0"/>
      </rPr>
      <t>宁海县第一批</t>
    </r>
    <r>
      <rPr>
        <sz val="22"/>
        <rFont val="方正小标宋简体"/>
        <family val="0"/>
      </rPr>
      <t>规模种粮补贴连作晚稻统计表</t>
    </r>
  </si>
  <si>
    <t>序号</t>
  </si>
  <si>
    <t>乡镇</t>
  </si>
  <si>
    <t>姓名</t>
  </si>
  <si>
    <t>所在村</t>
  </si>
  <si>
    <t>作物名称</t>
  </si>
  <si>
    <t>种植面积（亩）</t>
  </si>
  <si>
    <t>补贴金额（元）</t>
  </si>
  <si>
    <t>备注</t>
  </si>
  <si>
    <t>保险面积（亩）</t>
  </si>
  <si>
    <t>长街镇</t>
  </si>
  <si>
    <t>胡自平</t>
  </si>
  <si>
    <t>山头村</t>
  </si>
  <si>
    <t>连作晚稻</t>
  </si>
  <si>
    <t>单季晚稻412.39亩，早稻48.61亩</t>
  </si>
  <si>
    <t>65亩（其中16.39亩是单季晚稻）</t>
  </si>
  <si>
    <t>潘善兴</t>
  </si>
  <si>
    <t>早稻117.08亩</t>
  </si>
  <si>
    <t>118亩（其中0.92亩是单季晚稻）</t>
  </si>
  <si>
    <t>张才标</t>
  </si>
  <si>
    <t>隔洋塘村</t>
  </si>
  <si>
    <t>早稻43.69亩</t>
  </si>
  <si>
    <t>周永华</t>
  </si>
  <si>
    <t>岳墩村</t>
  </si>
  <si>
    <t>早稻135.77亩</t>
  </si>
  <si>
    <t>力洋镇</t>
  </si>
  <si>
    <t>林志许</t>
  </si>
  <si>
    <t>大塘村</t>
  </si>
  <si>
    <t>单季晚稻188亩，早稻26.96亩</t>
  </si>
  <si>
    <t>桑洲镇</t>
  </si>
  <si>
    <t>任青荣</t>
  </si>
  <si>
    <t>三福村</t>
  </si>
  <si>
    <t>早稻33.38亩</t>
  </si>
  <si>
    <t>周林印</t>
  </si>
  <si>
    <t>下洋周村</t>
  </si>
  <si>
    <t>早稻19.94亩，单季晚稻90亩</t>
  </si>
  <si>
    <t>宁海县桑洲镇林印家庭农场10亩</t>
  </si>
  <si>
    <t>岔路镇</t>
  </si>
  <si>
    <t>宁海县岔路镇良城家庭农场</t>
  </si>
  <si>
    <t>柴家村</t>
  </si>
  <si>
    <t>早稻180.26亩</t>
  </si>
  <si>
    <t>强蛟镇</t>
  </si>
  <si>
    <t>魏志兰</t>
  </si>
  <si>
    <t>下蒲村</t>
  </si>
  <si>
    <t>早稻141亩</t>
  </si>
  <si>
    <t>李丙康</t>
  </si>
  <si>
    <t>王石岙村</t>
  </si>
  <si>
    <t>早稻130.39亩</t>
  </si>
  <si>
    <t>马光勇</t>
  </si>
  <si>
    <t>临港村</t>
  </si>
  <si>
    <t>早稻159.03亩</t>
  </si>
  <si>
    <t>跃龙街道</t>
  </si>
  <si>
    <t>严鹏程</t>
  </si>
  <si>
    <t>白峤村</t>
  </si>
  <si>
    <t>宁海远程家庭农场早稻201.6亩</t>
  </si>
  <si>
    <t>宁海远程家庭农场190亩</t>
  </si>
  <si>
    <t>宁波市知守农业科技有限公司</t>
  </si>
  <si>
    <t>水车村</t>
  </si>
  <si>
    <t>早稻50.68亩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</si>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</sst>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sz val="12"/>
      <name val="仿宋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常规 8" xfId="15"/>
    <cellStyle name="常规 8 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pane xSplit="3" ySplit="4" topLeftCell="D5" activePane="bottomRight" state="frozen"/>
      <selection pane="bottomRight" activeCell="A2" sqref="A2:H2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11.25390625" style="0" customWidth="1"/>
    <col min="4" max="4" width="12.50390625" style="0" customWidth="1"/>
    <col min="5" max="5" width="9.875" style="0" customWidth="1"/>
    <col min="6" max="6" width="12.50390625" style="0" customWidth="1"/>
    <col min="7" max="7" width="10.25390625" style="0" customWidth="1"/>
    <col min="8" max="8" width="30.375" style="0" customWidth="1"/>
    <col min="9" max="9" width="16.625" style="0" customWidth="1"/>
  </cols>
  <sheetData>
    <row r="1" ht="24" customHeight="1">
      <c r="A1" s="2" t="s">
        <v>0</v>
      </c>
    </row>
    <row r="2" spans="1:8" ht="29.25">
      <c r="A2" s="3" t="s">
        <v>1</v>
      </c>
      <c r="B2" s="3"/>
      <c r="C2" s="3"/>
      <c r="D2" s="3"/>
      <c r="E2" s="3"/>
      <c r="F2" s="3"/>
      <c r="G2" s="3"/>
      <c r="H2" s="3"/>
    </row>
    <row r="3" spans="1:8" ht="20.25">
      <c r="A3" s="4"/>
      <c r="B3" s="4"/>
      <c r="C3" s="5"/>
      <c r="D3" s="5"/>
      <c r="E3" s="5"/>
      <c r="F3" s="5"/>
      <c r="G3" s="5"/>
      <c r="H3" s="5"/>
    </row>
    <row r="4" spans="1:9" ht="33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36" customHeight="1">
      <c r="A5" s="6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48.61</v>
      </c>
      <c r="G5" s="7">
        <f>F5*170</f>
        <v>8263.7</v>
      </c>
      <c r="H5" s="7" t="s">
        <v>15</v>
      </c>
      <c r="I5" s="7" t="s">
        <v>16</v>
      </c>
    </row>
    <row r="6" spans="1:9" ht="39.75" customHeight="1">
      <c r="A6" s="6">
        <v>2</v>
      </c>
      <c r="B6" s="7" t="s">
        <v>11</v>
      </c>
      <c r="C6" s="7" t="s">
        <v>17</v>
      </c>
      <c r="D6" s="7" t="s">
        <v>13</v>
      </c>
      <c r="E6" s="7" t="s">
        <v>14</v>
      </c>
      <c r="F6" s="7">
        <v>117.08</v>
      </c>
      <c r="G6" s="7">
        <f>F6*170</f>
        <v>19903.6</v>
      </c>
      <c r="H6" s="7" t="s">
        <v>18</v>
      </c>
      <c r="I6" s="7" t="s">
        <v>19</v>
      </c>
    </row>
    <row r="7" spans="1:9" ht="24" customHeight="1">
      <c r="A7" s="6">
        <v>3</v>
      </c>
      <c r="B7" s="7" t="s">
        <v>11</v>
      </c>
      <c r="C7" s="7" t="s">
        <v>20</v>
      </c>
      <c r="D7" s="7" t="s">
        <v>21</v>
      </c>
      <c r="E7" s="7" t="s">
        <v>14</v>
      </c>
      <c r="F7" s="7">
        <v>43.69</v>
      </c>
      <c r="G7" s="7">
        <f>F7*170</f>
        <v>7427.299999999999</v>
      </c>
      <c r="H7" s="11" t="s">
        <v>22</v>
      </c>
      <c r="I7" s="7">
        <v>50</v>
      </c>
    </row>
    <row r="8" spans="1:9" ht="24" customHeight="1">
      <c r="A8" s="6">
        <v>4</v>
      </c>
      <c r="B8" s="7" t="s">
        <v>11</v>
      </c>
      <c r="C8" s="7" t="s">
        <v>23</v>
      </c>
      <c r="D8" s="7" t="s">
        <v>24</v>
      </c>
      <c r="E8" s="7" t="s">
        <v>14</v>
      </c>
      <c r="F8" s="7">
        <v>120</v>
      </c>
      <c r="G8" s="7">
        <f>F8*170</f>
        <v>20400</v>
      </c>
      <c r="H8" s="7" t="s">
        <v>25</v>
      </c>
      <c r="I8" s="7">
        <v>120</v>
      </c>
    </row>
    <row r="9" spans="1:9" ht="25.5" customHeight="1">
      <c r="A9" s="6">
        <v>5</v>
      </c>
      <c r="B9" s="7" t="s">
        <v>26</v>
      </c>
      <c r="C9" s="7" t="s">
        <v>27</v>
      </c>
      <c r="D9" s="7" t="s">
        <v>28</v>
      </c>
      <c r="E9" s="7" t="s">
        <v>14</v>
      </c>
      <c r="F9" s="7">
        <v>26.96</v>
      </c>
      <c r="G9" s="7">
        <f>F9*170</f>
        <v>4583.2</v>
      </c>
      <c r="H9" s="7" t="s">
        <v>29</v>
      </c>
      <c r="I9" s="7">
        <v>28</v>
      </c>
    </row>
    <row r="10" spans="1:9" ht="24" customHeight="1">
      <c r="A10" s="6">
        <v>6</v>
      </c>
      <c r="B10" s="7" t="s">
        <v>30</v>
      </c>
      <c r="C10" s="7" t="s">
        <v>31</v>
      </c>
      <c r="D10" s="7" t="s">
        <v>32</v>
      </c>
      <c r="E10" s="7" t="s">
        <v>14</v>
      </c>
      <c r="F10" s="7">
        <v>33.38</v>
      </c>
      <c r="G10" s="7">
        <f aca="true" t="shared" si="0" ref="G10:G17">F10*170</f>
        <v>5674.6</v>
      </c>
      <c r="H10" s="7" t="s">
        <v>33</v>
      </c>
      <c r="I10" s="7">
        <v>35</v>
      </c>
    </row>
    <row r="11" spans="1:9" ht="57.75" customHeight="1">
      <c r="A11" s="6">
        <v>7</v>
      </c>
      <c r="B11" s="7" t="s">
        <v>30</v>
      </c>
      <c r="C11" s="7" t="s">
        <v>34</v>
      </c>
      <c r="D11" s="7" t="s">
        <v>35</v>
      </c>
      <c r="E11" s="7" t="s">
        <v>14</v>
      </c>
      <c r="F11" s="7">
        <v>10</v>
      </c>
      <c r="G11" s="7">
        <f t="shared" si="0"/>
        <v>1700</v>
      </c>
      <c r="H11" s="7" t="s">
        <v>36</v>
      </c>
      <c r="I11" s="7" t="s">
        <v>37</v>
      </c>
    </row>
    <row r="12" spans="1:9" ht="63" customHeight="1">
      <c r="A12" s="6">
        <v>8</v>
      </c>
      <c r="B12" s="7" t="s">
        <v>38</v>
      </c>
      <c r="C12" s="7" t="s">
        <v>39</v>
      </c>
      <c r="D12" s="7" t="s">
        <v>40</v>
      </c>
      <c r="E12" s="7" t="s">
        <v>14</v>
      </c>
      <c r="F12" s="7">
        <v>180</v>
      </c>
      <c r="G12" s="7">
        <f t="shared" si="0"/>
        <v>30600</v>
      </c>
      <c r="H12" s="7" t="s">
        <v>41</v>
      </c>
      <c r="I12" s="7">
        <v>180</v>
      </c>
    </row>
    <row r="13" spans="1:9" ht="24" customHeight="1">
      <c r="A13" s="6">
        <v>9</v>
      </c>
      <c r="B13" s="7" t="s">
        <v>42</v>
      </c>
      <c r="C13" s="7" t="s">
        <v>43</v>
      </c>
      <c r="D13" s="7" t="s">
        <v>44</v>
      </c>
      <c r="E13" s="7" t="s">
        <v>14</v>
      </c>
      <c r="F13" s="7">
        <v>141</v>
      </c>
      <c r="G13" s="7">
        <f t="shared" si="0"/>
        <v>23970</v>
      </c>
      <c r="H13" s="7" t="s">
        <v>45</v>
      </c>
      <c r="I13" s="7">
        <v>141</v>
      </c>
    </row>
    <row r="14" spans="1:9" ht="24" customHeight="1">
      <c r="A14" s="6">
        <v>10</v>
      </c>
      <c r="B14" s="7" t="s">
        <v>42</v>
      </c>
      <c r="C14" s="7" t="s">
        <v>46</v>
      </c>
      <c r="D14" s="7" t="s">
        <v>47</v>
      </c>
      <c r="E14" s="7" t="s">
        <v>14</v>
      </c>
      <c r="F14" s="7">
        <v>100</v>
      </c>
      <c r="G14" s="7">
        <f t="shared" si="0"/>
        <v>17000</v>
      </c>
      <c r="H14" s="7" t="s">
        <v>48</v>
      </c>
      <c r="I14" s="7">
        <v>131</v>
      </c>
    </row>
    <row r="15" spans="1:9" ht="24" customHeight="1">
      <c r="A15" s="6">
        <v>11</v>
      </c>
      <c r="B15" s="7" t="s">
        <v>42</v>
      </c>
      <c r="C15" s="7" t="s">
        <v>49</v>
      </c>
      <c r="D15" s="7" t="s">
        <v>50</v>
      </c>
      <c r="E15" s="7" t="s">
        <v>14</v>
      </c>
      <c r="F15" s="7">
        <v>130</v>
      </c>
      <c r="G15" s="7">
        <f t="shared" si="0"/>
        <v>22100</v>
      </c>
      <c r="H15" s="7" t="s">
        <v>51</v>
      </c>
      <c r="I15" s="7">
        <v>160</v>
      </c>
    </row>
    <row r="16" spans="1:9" ht="42.75" customHeight="1">
      <c r="A16" s="6">
        <v>12</v>
      </c>
      <c r="B16" s="7" t="s">
        <v>52</v>
      </c>
      <c r="C16" s="7" t="s">
        <v>53</v>
      </c>
      <c r="D16" s="7" t="s">
        <v>54</v>
      </c>
      <c r="E16" s="7" t="s">
        <v>14</v>
      </c>
      <c r="F16" s="7">
        <v>190</v>
      </c>
      <c r="G16" s="7">
        <f t="shared" si="0"/>
        <v>32300</v>
      </c>
      <c r="H16" s="7" t="s">
        <v>55</v>
      </c>
      <c r="I16" s="7" t="s">
        <v>56</v>
      </c>
    </row>
    <row r="17" spans="1:9" ht="54.75" customHeight="1">
      <c r="A17" s="6">
        <v>13</v>
      </c>
      <c r="B17" s="7" t="s">
        <v>52</v>
      </c>
      <c r="C17" s="7" t="s">
        <v>57</v>
      </c>
      <c r="D17" s="7" t="s">
        <v>58</v>
      </c>
      <c r="E17" s="7" t="s">
        <v>14</v>
      </c>
      <c r="F17" s="7">
        <v>50</v>
      </c>
      <c r="G17" s="7">
        <f t="shared" si="0"/>
        <v>8500</v>
      </c>
      <c r="H17" s="7" t="s">
        <v>59</v>
      </c>
      <c r="I17" s="7">
        <v>50</v>
      </c>
    </row>
    <row r="18" spans="1:9" ht="24.75" customHeight="1">
      <c r="A18" s="8"/>
      <c r="B18" s="9" t="s">
        <v>60</v>
      </c>
      <c r="C18" s="10"/>
      <c r="D18" s="10"/>
      <c r="E18" s="9"/>
      <c r="F18" s="9">
        <f>SUM(F5:F17)</f>
        <v>1190.72</v>
      </c>
      <c r="G18" s="9">
        <f>SUM(G5:G17)</f>
        <v>202422.4</v>
      </c>
      <c r="H18" s="12"/>
      <c r="I18" s="13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</sheetData>
  <sheetProtection/>
  <autoFilter ref="A4:I18"/>
  <mergeCells count="2">
    <mergeCell ref="A2:H2"/>
    <mergeCell ref="A3:H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2022-11-05T06:58:43Z</cp:lastPrinted>
  <dcterms:created xsi:type="dcterms:W3CDTF">2016-12-04T08:54:00Z</dcterms:created>
  <dcterms:modified xsi:type="dcterms:W3CDTF">2024-04-01T12:40:46Z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09BEB01294D54788826068B20B457592</vt:lpwstr>
  </property>
  <property fmtid="{D5CDD505-2E9C-101B-9397-08002B2CF9AE}" pid="4" name="퀀_generated_2.-2147483648">
    <vt:i4>2052</vt:i4>
  </property>
</Properties>
</file>