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<sst xmlns="http://schemas.openxmlformats.org/spreadsheetml/2006/main" count="244" uniqueCount="143">
  <si>
    <t>2021年第二批宁海县规模种粮大户种植补贴统计表</t>
  </si>
  <si>
    <t>单位：亩、元</t>
  </si>
  <si>
    <t>序号</t>
  </si>
  <si>
    <t>姓名</t>
  </si>
  <si>
    <t>所在乡镇</t>
  </si>
  <si>
    <t>所在村</t>
  </si>
  <si>
    <t>土地经营面积</t>
  </si>
  <si>
    <t>作物名称</t>
  </si>
  <si>
    <t>种植面积</t>
  </si>
  <si>
    <t>补贴标准</t>
  </si>
  <si>
    <t>补贴金额</t>
  </si>
  <si>
    <t>备注</t>
  </si>
  <si>
    <t>胡小西</t>
  </si>
  <si>
    <t>长街镇</t>
  </si>
  <si>
    <t>成塘</t>
  </si>
  <si>
    <t>早稻</t>
  </si>
  <si>
    <t>李恒亚</t>
  </si>
  <si>
    <t>李家庄</t>
  </si>
  <si>
    <t>顾贤安</t>
  </si>
  <si>
    <t>对岙洞</t>
  </si>
  <si>
    <t>叶元军</t>
  </si>
  <si>
    <t>港中</t>
  </si>
  <si>
    <t>张才标</t>
  </si>
  <si>
    <t>隔洋塘</t>
  </si>
  <si>
    <t>冯建飞</t>
  </si>
  <si>
    <t>九江</t>
  </si>
  <si>
    <t>胡庆本</t>
  </si>
  <si>
    <t>龙山</t>
  </si>
  <si>
    <t>罗桂法</t>
  </si>
  <si>
    <t>南塘</t>
  </si>
  <si>
    <t>胡余苗</t>
  </si>
  <si>
    <t>宁东</t>
  </si>
  <si>
    <t>冯宗明</t>
  </si>
  <si>
    <t>青珠农场</t>
  </si>
  <si>
    <t>周秋亚</t>
  </si>
  <si>
    <t>山前</t>
  </si>
  <si>
    <t>潘善兴</t>
  </si>
  <si>
    <t>山头</t>
  </si>
  <si>
    <t>鲍先正</t>
  </si>
  <si>
    <t>上塘</t>
  </si>
  <si>
    <t>蒋金伟</t>
  </si>
  <si>
    <t>塘里</t>
  </si>
  <si>
    <t>鲍金满</t>
  </si>
  <si>
    <t>邵胜奇</t>
  </si>
  <si>
    <t>五福</t>
  </si>
  <si>
    <t>伍静嫦</t>
  </si>
  <si>
    <t>伍山</t>
  </si>
  <si>
    <t>苏荣标</t>
  </si>
  <si>
    <t>新南</t>
  </si>
  <si>
    <t>张维君</t>
  </si>
  <si>
    <t>新五星</t>
  </si>
  <si>
    <t>徐台林</t>
  </si>
  <si>
    <t>长胜</t>
  </si>
  <si>
    <t>谢中海</t>
  </si>
  <si>
    <t>胡陈乡</t>
  </si>
  <si>
    <t>下涨塘</t>
  </si>
  <si>
    <t>其中：胡陈乡700亩、力洋镇600亩、茶院乡200亩</t>
  </si>
  <si>
    <t>赵分平</t>
  </si>
  <si>
    <t>茶院乡</t>
  </si>
  <si>
    <t>茶院村</t>
  </si>
  <si>
    <t>小麦220亩</t>
  </si>
  <si>
    <t>李南松</t>
  </si>
  <si>
    <t>后坑李村</t>
  </si>
  <si>
    <t>小麦110亩</t>
  </si>
  <si>
    <t>李双根</t>
  </si>
  <si>
    <t>王作利</t>
  </si>
  <si>
    <t>叶小参</t>
  </si>
  <si>
    <t>一市镇</t>
  </si>
  <si>
    <t>外岙村</t>
  </si>
  <si>
    <t>蒋云官</t>
  </si>
  <si>
    <t>西刘村</t>
  </si>
  <si>
    <t>叶新亮</t>
  </si>
  <si>
    <t>一市村</t>
  </si>
  <si>
    <t>吴言元</t>
  </si>
  <si>
    <t>越溪乡</t>
  </si>
  <si>
    <t>盘屿村</t>
  </si>
  <si>
    <t>王培宗</t>
  </si>
  <si>
    <t>山头应村</t>
  </si>
  <si>
    <t>应可省</t>
  </si>
  <si>
    <t>下湾村、兴农村道士塘、田岙村</t>
  </si>
  <si>
    <t>周林明</t>
  </si>
  <si>
    <t>桑洲镇</t>
  </si>
  <si>
    <t>下洋周</t>
  </si>
  <si>
    <t>周林印</t>
  </si>
  <si>
    <t>卢尚君</t>
  </si>
  <si>
    <t>田洋卢村</t>
  </si>
  <si>
    <t>陈彩华</t>
  </si>
  <si>
    <t>岔路镇</t>
  </si>
  <si>
    <t>梅花村、下畈村</t>
  </si>
  <si>
    <t>娄文楚</t>
  </si>
  <si>
    <t>大岩村</t>
  </si>
  <si>
    <t>童章照</t>
  </si>
  <si>
    <t>前童镇</t>
  </si>
  <si>
    <t>双桥村</t>
  </si>
  <si>
    <t>汪文振</t>
  </si>
  <si>
    <t>栅下村</t>
  </si>
  <si>
    <t>童乐军</t>
  </si>
  <si>
    <t>鹿分村</t>
  </si>
  <si>
    <t>杨冬青</t>
  </si>
  <si>
    <t>黄坛镇</t>
  </si>
  <si>
    <t>杨家村</t>
  </si>
  <si>
    <t>潘文振</t>
  </si>
  <si>
    <t>永联村</t>
  </si>
  <si>
    <t>潘绍奎</t>
  </si>
  <si>
    <t>大佳何镇</t>
  </si>
  <si>
    <t>民主、和平、大佳何、涨坑村</t>
  </si>
  <si>
    <t>李丙康</t>
  </si>
  <si>
    <t>强蛟镇</t>
  </si>
  <si>
    <t>王石岙</t>
  </si>
  <si>
    <t>魏志兰</t>
  </si>
  <si>
    <t>下蒲</t>
  </si>
  <si>
    <t>石锡钱</t>
  </si>
  <si>
    <t>西店镇</t>
  </si>
  <si>
    <t>香石村</t>
  </si>
  <si>
    <t>石道通</t>
  </si>
  <si>
    <t>王良军</t>
  </si>
  <si>
    <t>深甽镇</t>
  </si>
  <si>
    <t>长洋村</t>
  </si>
  <si>
    <t>王奕君</t>
  </si>
  <si>
    <t>大里村</t>
  </si>
  <si>
    <t>严鹏程</t>
  </si>
  <si>
    <t>跃龙街道</t>
  </si>
  <si>
    <t>白峤</t>
  </si>
  <si>
    <t>罗继海</t>
  </si>
  <si>
    <t>白峤村</t>
  </si>
  <si>
    <t>尤金宝</t>
  </si>
  <si>
    <t>桃源街道</t>
  </si>
  <si>
    <t>尤家村</t>
  </si>
  <si>
    <t>胡喻亮</t>
  </si>
  <si>
    <t>梅林街道</t>
  </si>
  <si>
    <t>兰丁村</t>
  </si>
  <si>
    <t>朱增成</t>
  </si>
  <si>
    <t>梅湖村</t>
  </si>
  <si>
    <t>周昌如</t>
  </si>
  <si>
    <t>桥头胡街道</t>
  </si>
  <si>
    <t>汶溪周村</t>
  </si>
  <si>
    <t>邵财良</t>
  </si>
  <si>
    <t>何家村</t>
  </si>
  <si>
    <t>金永杰</t>
  </si>
  <si>
    <t>涨家溪村</t>
  </si>
  <si>
    <t>周绍忠</t>
  </si>
  <si>
    <t>西吕村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</si>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</sst>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2"/>
      <color indexed="8"/>
      <name val="方正小标宋简体"/>
      <family val="0"/>
    </font>
    <font>
      <sz val="22"/>
      <name val="方正小标宋简体"/>
      <family val="0"/>
    </font>
    <font>
      <sz val="11"/>
      <color indexed="8"/>
      <name val="方正小标宋简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6"/>
      <name val="仿宋_GB2312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22"/>
      <color theme="1"/>
      <name val="方正小标宋简体"/>
      <family val="0"/>
    </font>
    <font>
      <sz val="11"/>
      <color theme="1"/>
      <name val="方正小标宋简体"/>
      <family val="0"/>
    </font>
    <font>
      <sz val="14"/>
      <color theme="1"/>
      <name val="宋体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0" borderId="0">
      <alignment vertical="center"/>
      <protection/>
    </xf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52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8 3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SheetLayoutView="100" workbookViewId="0" topLeftCell="A1">
      <pane ySplit="3" topLeftCell="A4" activePane="bottomLeft" state="frozen"/>
      <selection pane="bottomLeft" activeCell="G10" sqref="G10"/>
    </sheetView>
  </sheetViews>
  <sheetFormatPr defaultColWidth="9.00390625" defaultRowHeight="14.25"/>
  <cols>
    <col min="1" max="1" width="6.375" style="3" customWidth="1"/>
    <col min="2" max="2" width="8.75390625" style="3" customWidth="1"/>
    <col min="3" max="3" width="17.375" style="3" customWidth="1"/>
    <col min="4" max="4" width="24.625" style="3" customWidth="1"/>
    <col min="5" max="5" width="16.50390625" style="4" customWidth="1"/>
    <col min="6" max="9" width="11.25390625" style="5" customWidth="1"/>
    <col min="10" max="10" width="18.875" style="3" customWidth="1"/>
    <col min="11" max="16384" width="25.375" style="3" customWidth="1"/>
  </cols>
  <sheetData>
    <row r="1" spans="1:10" s="1" customFormat="1" ht="27">
      <c r="A1" s="6" t="s">
        <v>0</v>
      </c>
      <c r="B1" s="7"/>
      <c r="C1" s="7"/>
      <c r="D1" s="7"/>
      <c r="E1" s="8"/>
      <c r="F1" s="7"/>
      <c r="G1" s="7"/>
      <c r="H1" s="7"/>
      <c r="I1" s="7"/>
      <c r="J1" s="7"/>
    </row>
    <row r="2" spans="1:10" s="1" customFormat="1" ht="27">
      <c r="A2" s="7"/>
      <c r="B2" s="7"/>
      <c r="C2" s="7"/>
      <c r="D2" s="7"/>
      <c r="E2" s="8"/>
      <c r="F2" s="9" t="s">
        <v>1</v>
      </c>
      <c r="G2" s="9"/>
      <c r="H2" s="9"/>
      <c r="I2" s="9"/>
      <c r="J2" s="7"/>
    </row>
    <row r="3" spans="1:10" s="1" customFormat="1" ht="18.7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s="2" customFormat="1" ht="18.75">
      <c r="A4" s="12">
        <v>1</v>
      </c>
      <c r="B4" s="12" t="s">
        <v>12</v>
      </c>
      <c r="C4" s="13" t="s">
        <v>13</v>
      </c>
      <c r="D4" s="12" t="s">
        <v>14</v>
      </c>
      <c r="E4" s="12">
        <v>690</v>
      </c>
      <c r="F4" s="12" t="s">
        <v>15</v>
      </c>
      <c r="G4" s="13">
        <v>92</v>
      </c>
      <c r="H4" s="14">
        <v>350</v>
      </c>
      <c r="I4" s="14">
        <f>G4*350</f>
        <v>32200</v>
      </c>
      <c r="J4" s="21"/>
    </row>
    <row r="5" spans="1:11" s="1" customFormat="1" ht="18.75">
      <c r="A5" s="12">
        <v>2</v>
      </c>
      <c r="B5" s="12" t="s">
        <v>16</v>
      </c>
      <c r="C5" s="13" t="s">
        <v>13</v>
      </c>
      <c r="D5" s="12" t="s">
        <v>17</v>
      </c>
      <c r="E5" s="12">
        <v>200</v>
      </c>
      <c r="F5" s="12" t="s">
        <v>15</v>
      </c>
      <c r="G5" s="13">
        <v>142</v>
      </c>
      <c r="H5" s="14">
        <v>350</v>
      </c>
      <c r="I5" s="14">
        <f aca="true" t="shared" si="0" ref="I5:I36">G5*350</f>
        <v>49700</v>
      </c>
      <c r="J5" s="22"/>
      <c r="K5" s="2"/>
    </row>
    <row r="6" spans="1:11" s="1" customFormat="1" ht="18.75">
      <c r="A6" s="12">
        <v>3</v>
      </c>
      <c r="B6" s="12" t="s">
        <v>18</v>
      </c>
      <c r="C6" s="13" t="s">
        <v>13</v>
      </c>
      <c r="D6" s="12" t="s">
        <v>19</v>
      </c>
      <c r="E6" s="12">
        <v>237</v>
      </c>
      <c r="F6" s="12" t="s">
        <v>15</v>
      </c>
      <c r="G6" s="13">
        <v>80</v>
      </c>
      <c r="H6" s="14">
        <v>350</v>
      </c>
      <c r="I6" s="14">
        <f t="shared" si="0"/>
        <v>28000</v>
      </c>
      <c r="J6" s="22"/>
      <c r="K6" s="2"/>
    </row>
    <row r="7" spans="1:11" s="1" customFormat="1" ht="18.75">
      <c r="A7" s="12">
        <v>4</v>
      </c>
      <c r="B7" s="12" t="s">
        <v>20</v>
      </c>
      <c r="C7" s="13" t="s">
        <v>13</v>
      </c>
      <c r="D7" s="12" t="s">
        <v>21</v>
      </c>
      <c r="E7" s="12">
        <v>900</v>
      </c>
      <c r="F7" s="12" t="s">
        <v>15</v>
      </c>
      <c r="G7" s="13">
        <v>80</v>
      </c>
      <c r="H7" s="14">
        <v>350</v>
      </c>
      <c r="I7" s="14">
        <f t="shared" si="0"/>
        <v>28000</v>
      </c>
      <c r="J7" s="22"/>
      <c r="K7" s="2"/>
    </row>
    <row r="8" spans="1:11" s="1" customFormat="1" ht="18.75">
      <c r="A8" s="12">
        <v>5</v>
      </c>
      <c r="B8" s="12" t="s">
        <v>22</v>
      </c>
      <c r="C8" s="13" t="s">
        <v>13</v>
      </c>
      <c r="D8" s="12" t="s">
        <v>23</v>
      </c>
      <c r="E8" s="12">
        <v>50</v>
      </c>
      <c r="F8" s="12" t="s">
        <v>15</v>
      </c>
      <c r="G8" s="13">
        <v>50</v>
      </c>
      <c r="H8" s="14">
        <v>350</v>
      </c>
      <c r="I8" s="14">
        <f t="shared" si="0"/>
        <v>17500</v>
      </c>
      <c r="J8" s="22"/>
      <c r="K8" s="2"/>
    </row>
    <row r="9" spans="1:11" s="1" customFormat="1" ht="18.75">
      <c r="A9" s="12">
        <v>6</v>
      </c>
      <c r="B9" s="12" t="s">
        <v>24</v>
      </c>
      <c r="C9" s="13" t="s">
        <v>13</v>
      </c>
      <c r="D9" s="12" t="s">
        <v>25</v>
      </c>
      <c r="E9" s="12">
        <v>300</v>
      </c>
      <c r="F9" s="12" t="s">
        <v>15</v>
      </c>
      <c r="G9" s="13">
        <v>98</v>
      </c>
      <c r="H9" s="14">
        <v>350</v>
      </c>
      <c r="I9" s="14">
        <f t="shared" si="0"/>
        <v>34300</v>
      </c>
      <c r="J9" s="22"/>
      <c r="K9" s="2"/>
    </row>
    <row r="10" spans="1:11" s="1" customFormat="1" ht="18.75">
      <c r="A10" s="12">
        <v>7</v>
      </c>
      <c r="B10" s="12" t="s">
        <v>26</v>
      </c>
      <c r="C10" s="13" t="s">
        <v>13</v>
      </c>
      <c r="D10" s="12" t="s">
        <v>27</v>
      </c>
      <c r="E10" s="12">
        <v>710</v>
      </c>
      <c r="F10" s="12" t="s">
        <v>15</v>
      </c>
      <c r="G10" s="13">
        <v>273</v>
      </c>
      <c r="H10" s="14">
        <v>350</v>
      </c>
      <c r="I10" s="14">
        <f t="shared" si="0"/>
        <v>95550</v>
      </c>
      <c r="J10" s="22"/>
      <c r="K10" s="2"/>
    </row>
    <row r="11" spans="1:11" s="1" customFormat="1" ht="18.75">
      <c r="A11" s="12">
        <v>8</v>
      </c>
      <c r="B11" s="12" t="s">
        <v>28</v>
      </c>
      <c r="C11" s="13" t="s">
        <v>13</v>
      </c>
      <c r="D11" s="12" t="s">
        <v>29</v>
      </c>
      <c r="E11" s="12">
        <v>121</v>
      </c>
      <c r="F11" s="12" t="s">
        <v>15</v>
      </c>
      <c r="G11" s="13">
        <v>80</v>
      </c>
      <c r="H11" s="14">
        <v>350</v>
      </c>
      <c r="I11" s="14">
        <f t="shared" si="0"/>
        <v>28000</v>
      </c>
      <c r="J11" s="22"/>
      <c r="K11" s="2"/>
    </row>
    <row r="12" spans="1:11" s="1" customFormat="1" ht="18.75">
      <c r="A12" s="12">
        <v>9</v>
      </c>
      <c r="B12" s="12" t="s">
        <v>30</v>
      </c>
      <c r="C12" s="13" t="s">
        <v>13</v>
      </c>
      <c r="D12" s="12" t="s">
        <v>31</v>
      </c>
      <c r="E12" s="12">
        <v>120</v>
      </c>
      <c r="F12" s="12" t="s">
        <v>15</v>
      </c>
      <c r="G12" s="13">
        <v>68</v>
      </c>
      <c r="H12" s="14">
        <v>350</v>
      </c>
      <c r="I12" s="14">
        <f t="shared" si="0"/>
        <v>23800</v>
      </c>
      <c r="J12" s="22"/>
      <c r="K12" s="2"/>
    </row>
    <row r="13" spans="1:11" s="1" customFormat="1" ht="18.75">
      <c r="A13" s="12">
        <v>10</v>
      </c>
      <c r="B13" s="12" t="s">
        <v>32</v>
      </c>
      <c r="C13" s="13" t="s">
        <v>13</v>
      </c>
      <c r="D13" s="12" t="s">
        <v>33</v>
      </c>
      <c r="E13" s="12">
        <v>160</v>
      </c>
      <c r="F13" s="12" t="s">
        <v>15</v>
      </c>
      <c r="G13" s="13">
        <v>50</v>
      </c>
      <c r="H13" s="14">
        <v>350</v>
      </c>
      <c r="I13" s="14">
        <f t="shared" si="0"/>
        <v>17500</v>
      </c>
      <c r="J13" s="22"/>
      <c r="K13" s="2"/>
    </row>
    <row r="14" spans="1:11" s="1" customFormat="1" ht="18.75">
      <c r="A14" s="12">
        <v>11</v>
      </c>
      <c r="B14" s="12" t="s">
        <v>34</v>
      </c>
      <c r="C14" s="13" t="s">
        <v>13</v>
      </c>
      <c r="D14" s="12" t="s">
        <v>35</v>
      </c>
      <c r="E14" s="12">
        <v>1380</v>
      </c>
      <c r="F14" s="12" t="s">
        <v>15</v>
      </c>
      <c r="G14" s="13">
        <v>50</v>
      </c>
      <c r="H14" s="14">
        <v>350</v>
      </c>
      <c r="I14" s="14">
        <f t="shared" si="0"/>
        <v>17500</v>
      </c>
      <c r="J14" s="22"/>
      <c r="K14" s="2"/>
    </row>
    <row r="15" spans="1:11" s="1" customFormat="1" ht="18.75">
      <c r="A15" s="12">
        <v>12</v>
      </c>
      <c r="B15" s="12" t="s">
        <v>36</v>
      </c>
      <c r="C15" s="13" t="s">
        <v>13</v>
      </c>
      <c r="D15" s="12" t="s">
        <v>37</v>
      </c>
      <c r="E15" s="12">
        <v>1311</v>
      </c>
      <c r="F15" s="12" t="s">
        <v>15</v>
      </c>
      <c r="G15" s="13">
        <v>160</v>
      </c>
      <c r="H15" s="14">
        <v>350</v>
      </c>
      <c r="I15" s="14">
        <f t="shared" si="0"/>
        <v>56000</v>
      </c>
      <c r="J15" s="22"/>
      <c r="K15" s="2"/>
    </row>
    <row r="16" spans="1:11" s="1" customFormat="1" ht="18.75">
      <c r="A16" s="12">
        <v>13</v>
      </c>
      <c r="B16" s="12" t="s">
        <v>38</v>
      </c>
      <c r="C16" s="13" t="s">
        <v>13</v>
      </c>
      <c r="D16" s="12" t="s">
        <v>39</v>
      </c>
      <c r="E16" s="12">
        <v>1135</v>
      </c>
      <c r="F16" s="12" t="s">
        <v>15</v>
      </c>
      <c r="G16" s="13">
        <v>361</v>
      </c>
      <c r="H16" s="14">
        <v>350</v>
      </c>
      <c r="I16" s="14">
        <f t="shared" si="0"/>
        <v>126350</v>
      </c>
      <c r="J16" s="22"/>
      <c r="K16" s="2"/>
    </row>
    <row r="17" spans="1:11" s="1" customFormat="1" ht="18.75">
      <c r="A17" s="12">
        <v>14</v>
      </c>
      <c r="B17" s="12" t="s">
        <v>40</v>
      </c>
      <c r="C17" s="13" t="s">
        <v>13</v>
      </c>
      <c r="D17" s="12" t="s">
        <v>41</v>
      </c>
      <c r="E17" s="12">
        <v>300</v>
      </c>
      <c r="F17" s="12" t="s">
        <v>15</v>
      </c>
      <c r="G17" s="12">
        <v>239</v>
      </c>
      <c r="H17" s="14">
        <v>350</v>
      </c>
      <c r="I17" s="14">
        <f t="shared" si="0"/>
        <v>83650</v>
      </c>
      <c r="J17" s="22"/>
      <c r="K17" s="2"/>
    </row>
    <row r="18" spans="1:11" s="1" customFormat="1" ht="18.75">
      <c r="A18" s="12">
        <v>15</v>
      </c>
      <c r="B18" s="12" t="s">
        <v>42</v>
      </c>
      <c r="C18" s="13" t="s">
        <v>13</v>
      </c>
      <c r="D18" s="12" t="s">
        <v>41</v>
      </c>
      <c r="E18" s="12">
        <v>70</v>
      </c>
      <c r="F18" s="12" t="s">
        <v>15</v>
      </c>
      <c r="G18" s="12">
        <v>70</v>
      </c>
      <c r="H18" s="14">
        <v>350</v>
      </c>
      <c r="I18" s="14">
        <f t="shared" si="0"/>
        <v>24500</v>
      </c>
      <c r="J18" s="22"/>
      <c r="K18" s="2"/>
    </row>
    <row r="19" spans="1:11" s="1" customFormat="1" ht="18.75">
      <c r="A19" s="12">
        <v>16</v>
      </c>
      <c r="B19" s="12" t="s">
        <v>43</v>
      </c>
      <c r="C19" s="13" t="s">
        <v>13</v>
      </c>
      <c r="D19" s="12" t="s">
        <v>44</v>
      </c>
      <c r="E19" s="12">
        <v>395</v>
      </c>
      <c r="F19" s="12" t="s">
        <v>15</v>
      </c>
      <c r="G19" s="13">
        <v>75</v>
      </c>
      <c r="H19" s="14">
        <v>350</v>
      </c>
      <c r="I19" s="14">
        <f t="shared" si="0"/>
        <v>26250</v>
      </c>
      <c r="J19" s="22"/>
      <c r="K19" s="2"/>
    </row>
    <row r="20" spans="1:11" s="1" customFormat="1" ht="18.75">
      <c r="A20" s="12">
        <v>17</v>
      </c>
      <c r="B20" s="12" t="s">
        <v>45</v>
      </c>
      <c r="C20" s="13" t="s">
        <v>13</v>
      </c>
      <c r="D20" s="12" t="s">
        <v>46</v>
      </c>
      <c r="E20" s="12">
        <v>862</v>
      </c>
      <c r="F20" s="12" t="s">
        <v>15</v>
      </c>
      <c r="G20" s="13">
        <v>200</v>
      </c>
      <c r="H20" s="14">
        <v>350</v>
      </c>
      <c r="I20" s="14">
        <f t="shared" si="0"/>
        <v>70000</v>
      </c>
      <c r="J20" s="22"/>
      <c r="K20" s="2"/>
    </row>
    <row r="21" spans="1:11" s="1" customFormat="1" ht="18.75">
      <c r="A21" s="12">
        <v>18</v>
      </c>
      <c r="B21" s="12" t="s">
        <v>47</v>
      </c>
      <c r="C21" s="13" t="s">
        <v>13</v>
      </c>
      <c r="D21" s="12" t="s">
        <v>48</v>
      </c>
      <c r="E21" s="12">
        <v>503</v>
      </c>
      <c r="F21" s="12" t="s">
        <v>15</v>
      </c>
      <c r="G21" s="13">
        <v>60</v>
      </c>
      <c r="H21" s="14">
        <v>350</v>
      </c>
      <c r="I21" s="14">
        <f t="shared" si="0"/>
        <v>21000</v>
      </c>
      <c r="J21" s="22"/>
      <c r="K21" s="2"/>
    </row>
    <row r="22" spans="1:11" s="1" customFormat="1" ht="18.75">
      <c r="A22" s="12">
        <v>19</v>
      </c>
      <c r="B22" s="12" t="s">
        <v>49</v>
      </c>
      <c r="C22" s="13" t="s">
        <v>13</v>
      </c>
      <c r="D22" s="12" t="s">
        <v>50</v>
      </c>
      <c r="E22" s="12">
        <v>930</v>
      </c>
      <c r="F22" s="12" t="s">
        <v>15</v>
      </c>
      <c r="G22" s="13">
        <v>50</v>
      </c>
      <c r="H22" s="14">
        <v>350</v>
      </c>
      <c r="I22" s="14">
        <f t="shared" si="0"/>
        <v>17500</v>
      </c>
      <c r="J22" s="22"/>
      <c r="K22" s="2"/>
    </row>
    <row r="23" spans="1:11" s="1" customFormat="1" ht="18.75">
      <c r="A23" s="12">
        <v>20</v>
      </c>
      <c r="B23" s="12" t="s">
        <v>51</v>
      </c>
      <c r="C23" s="13" t="s">
        <v>13</v>
      </c>
      <c r="D23" s="12" t="s">
        <v>52</v>
      </c>
      <c r="E23" s="12">
        <v>200</v>
      </c>
      <c r="F23" s="12" t="s">
        <v>15</v>
      </c>
      <c r="G23" s="13">
        <v>200</v>
      </c>
      <c r="H23" s="14">
        <v>350</v>
      </c>
      <c r="I23" s="14">
        <f t="shared" si="0"/>
        <v>70000</v>
      </c>
      <c r="J23" s="22"/>
      <c r="K23" s="2"/>
    </row>
    <row r="24" spans="1:11" s="1" customFormat="1" ht="42.75">
      <c r="A24" s="12">
        <v>21</v>
      </c>
      <c r="B24" s="12" t="s">
        <v>53</v>
      </c>
      <c r="C24" s="12" t="s">
        <v>54</v>
      </c>
      <c r="D24" s="12" t="s">
        <v>55</v>
      </c>
      <c r="E24" s="12">
        <v>2553</v>
      </c>
      <c r="F24" s="12" t="s">
        <v>15</v>
      </c>
      <c r="G24" s="12">
        <v>1500</v>
      </c>
      <c r="H24" s="14">
        <v>350</v>
      </c>
      <c r="I24" s="14">
        <f t="shared" si="0"/>
        <v>525000</v>
      </c>
      <c r="J24" s="23" t="s">
        <v>56</v>
      </c>
      <c r="K24" s="2"/>
    </row>
    <row r="25" spans="1:11" ht="18.75">
      <c r="A25" s="12">
        <v>22</v>
      </c>
      <c r="B25" s="12" t="s">
        <v>57</v>
      </c>
      <c r="C25" s="15" t="s">
        <v>58</v>
      </c>
      <c r="D25" s="12" t="s">
        <v>59</v>
      </c>
      <c r="E25" s="12">
        <v>289</v>
      </c>
      <c r="F25" s="12" t="s">
        <v>15</v>
      </c>
      <c r="G25" s="12">
        <v>40</v>
      </c>
      <c r="H25" s="14">
        <v>350</v>
      </c>
      <c r="I25" s="14">
        <f t="shared" si="0"/>
        <v>14000</v>
      </c>
      <c r="J25" s="18" t="s">
        <v>60</v>
      </c>
      <c r="K25" s="2"/>
    </row>
    <row r="26" spans="1:11" ht="18.75">
      <c r="A26" s="12">
        <v>23</v>
      </c>
      <c r="B26" s="12" t="s">
        <v>61</v>
      </c>
      <c r="C26" s="15" t="s">
        <v>58</v>
      </c>
      <c r="D26" s="12" t="s">
        <v>62</v>
      </c>
      <c r="E26" s="12">
        <v>150</v>
      </c>
      <c r="F26" s="12" t="s">
        <v>15</v>
      </c>
      <c r="G26" s="12">
        <v>40</v>
      </c>
      <c r="H26" s="14">
        <v>350</v>
      </c>
      <c r="I26" s="14">
        <f t="shared" si="0"/>
        <v>14000</v>
      </c>
      <c r="J26" s="18" t="s">
        <v>63</v>
      </c>
      <c r="K26" s="2"/>
    </row>
    <row r="27" spans="1:11" ht="18.75">
      <c r="A27" s="12">
        <v>24</v>
      </c>
      <c r="B27" s="12" t="s">
        <v>64</v>
      </c>
      <c r="C27" s="15" t="s">
        <v>58</v>
      </c>
      <c r="D27" s="12" t="s">
        <v>62</v>
      </c>
      <c r="E27" s="12">
        <v>384</v>
      </c>
      <c r="F27" s="12" t="s">
        <v>15</v>
      </c>
      <c r="G27" s="12">
        <v>30</v>
      </c>
      <c r="H27" s="14">
        <v>350</v>
      </c>
      <c r="I27" s="14">
        <f t="shared" si="0"/>
        <v>10500</v>
      </c>
      <c r="J27" s="18"/>
      <c r="K27" s="2"/>
    </row>
    <row r="28" spans="1:11" ht="18.75">
      <c r="A28" s="12">
        <v>25</v>
      </c>
      <c r="B28" s="12" t="s">
        <v>65</v>
      </c>
      <c r="C28" s="15" t="s">
        <v>58</v>
      </c>
      <c r="D28" s="12" t="s">
        <v>59</v>
      </c>
      <c r="E28" s="12">
        <v>151</v>
      </c>
      <c r="F28" s="12" t="s">
        <v>15</v>
      </c>
      <c r="G28" s="12">
        <v>100</v>
      </c>
      <c r="H28" s="14">
        <v>350</v>
      </c>
      <c r="I28" s="14">
        <f t="shared" si="0"/>
        <v>35000</v>
      </c>
      <c r="J28" s="18"/>
      <c r="K28" s="2"/>
    </row>
    <row r="29" spans="1:11" ht="18.75">
      <c r="A29" s="12">
        <v>26</v>
      </c>
      <c r="B29" s="12" t="s">
        <v>66</v>
      </c>
      <c r="C29" s="12" t="s">
        <v>67</v>
      </c>
      <c r="D29" s="12" t="s">
        <v>68</v>
      </c>
      <c r="E29" s="12">
        <v>370.8</v>
      </c>
      <c r="F29" s="12" t="s">
        <v>15</v>
      </c>
      <c r="G29" s="12">
        <v>230</v>
      </c>
      <c r="H29" s="14">
        <v>350</v>
      </c>
      <c r="I29" s="14">
        <f t="shared" si="0"/>
        <v>80500</v>
      </c>
      <c r="J29" s="18"/>
      <c r="K29" s="2"/>
    </row>
    <row r="30" spans="1:11" ht="18.75">
      <c r="A30" s="12">
        <v>27</v>
      </c>
      <c r="B30" s="12" t="s">
        <v>69</v>
      </c>
      <c r="C30" s="12" t="s">
        <v>67</v>
      </c>
      <c r="D30" s="12" t="s">
        <v>70</v>
      </c>
      <c r="E30" s="12">
        <v>267.2</v>
      </c>
      <c r="F30" s="12" t="s">
        <v>15</v>
      </c>
      <c r="G30" s="12">
        <v>96</v>
      </c>
      <c r="H30" s="14">
        <v>350</v>
      </c>
      <c r="I30" s="14">
        <f t="shared" si="0"/>
        <v>33600</v>
      </c>
      <c r="J30" s="18"/>
      <c r="K30" s="2"/>
    </row>
    <row r="31" spans="1:11" ht="18.75">
      <c r="A31" s="12">
        <v>28</v>
      </c>
      <c r="B31" s="12" t="s">
        <v>71</v>
      </c>
      <c r="C31" s="12" t="s">
        <v>67</v>
      </c>
      <c r="D31" s="12" t="s">
        <v>72</v>
      </c>
      <c r="E31" s="12">
        <v>115.8</v>
      </c>
      <c r="F31" s="12" t="s">
        <v>15</v>
      </c>
      <c r="G31" s="12">
        <v>76</v>
      </c>
      <c r="H31" s="14">
        <v>350</v>
      </c>
      <c r="I31" s="14">
        <f t="shared" si="0"/>
        <v>26600</v>
      </c>
      <c r="J31" s="18"/>
      <c r="K31" s="2"/>
    </row>
    <row r="32" spans="1:11" ht="18.75">
      <c r="A32" s="12">
        <v>29</v>
      </c>
      <c r="B32" s="12" t="s">
        <v>73</v>
      </c>
      <c r="C32" s="12" t="s">
        <v>74</v>
      </c>
      <c r="D32" s="12" t="s">
        <v>75</v>
      </c>
      <c r="E32" s="12">
        <v>343.2</v>
      </c>
      <c r="F32" s="12" t="s">
        <v>15</v>
      </c>
      <c r="G32" s="12">
        <v>50</v>
      </c>
      <c r="H32" s="14">
        <v>350</v>
      </c>
      <c r="I32" s="14">
        <f t="shared" si="0"/>
        <v>17500</v>
      </c>
      <c r="J32" s="18"/>
      <c r="K32" s="2"/>
    </row>
    <row r="33" spans="1:11" ht="18.75">
      <c r="A33" s="12">
        <v>30</v>
      </c>
      <c r="B33" s="12" t="s">
        <v>76</v>
      </c>
      <c r="C33" s="12" t="s">
        <v>74</v>
      </c>
      <c r="D33" s="12" t="s">
        <v>77</v>
      </c>
      <c r="E33" s="12">
        <v>187</v>
      </c>
      <c r="F33" s="12" t="s">
        <v>15</v>
      </c>
      <c r="G33" s="12">
        <v>116</v>
      </c>
      <c r="H33" s="14">
        <v>350</v>
      </c>
      <c r="I33" s="14">
        <f t="shared" si="0"/>
        <v>40600</v>
      </c>
      <c r="J33" s="18"/>
      <c r="K33" s="2"/>
    </row>
    <row r="34" spans="1:11" ht="37.5">
      <c r="A34" s="12">
        <v>31</v>
      </c>
      <c r="B34" s="12" t="s">
        <v>78</v>
      </c>
      <c r="C34" s="12" t="s">
        <v>74</v>
      </c>
      <c r="D34" s="12" t="s">
        <v>79</v>
      </c>
      <c r="E34" s="12">
        <v>843.1</v>
      </c>
      <c r="F34" s="12" t="s">
        <v>15</v>
      </c>
      <c r="G34" s="12">
        <v>479.9</v>
      </c>
      <c r="H34" s="14">
        <v>350</v>
      </c>
      <c r="I34" s="14">
        <f t="shared" si="0"/>
        <v>167965</v>
      </c>
      <c r="J34" s="18"/>
      <c r="K34" s="2"/>
    </row>
    <row r="35" spans="1:11" ht="18.75">
      <c r="A35" s="12">
        <v>32</v>
      </c>
      <c r="B35" s="12" t="s">
        <v>80</v>
      </c>
      <c r="C35" s="12" t="s">
        <v>81</v>
      </c>
      <c r="D35" s="12" t="s">
        <v>82</v>
      </c>
      <c r="E35" s="12">
        <v>186</v>
      </c>
      <c r="F35" s="12" t="s">
        <v>15</v>
      </c>
      <c r="G35" s="12">
        <v>90</v>
      </c>
      <c r="H35" s="14">
        <v>350</v>
      </c>
      <c r="I35" s="14">
        <f t="shared" si="0"/>
        <v>31500</v>
      </c>
      <c r="J35" s="18"/>
      <c r="K35" s="2"/>
    </row>
    <row r="36" spans="1:11" ht="18.75">
      <c r="A36" s="12">
        <v>33</v>
      </c>
      <c r="B36" s="12" t="s">
        <v>83</v>
      </c>
      <c r="C36" s="12" t="s">
        <v>81</v>
      </c>
      <c r="D36" s="12" t="s">
        <v>82</v>
      </c>
      <c r="E36" s="12">
        <v>107</v>
      </c>
      <c r="F36" s="12" t="s">
        <v>15</v>
      </c>
      <c r="G36" s="12">
        <v>50</v>
      </c>
      <c r="H36" s="14">
        <v>350</v>
      </c>
      <c r="I36" s="14">
        <f t="shared" si="0"/>
        <v>17500</v>
      </c>
      <c r="J36" s="18"/>
      <c r="K36" s="2"/>
    </row>
    <row r="37" spans="1:11" ht="18.75">
      <c r="A37" s="12">
        <v>34</v>
      </c>
      <c r="B37" s="12" t="s">
        <v>84</v>
      </c>
      <c r="C37" s="12" t="s">
        <v>81</v>
      </c>
      <c r="D37" s="12" t="s">
        <v>85</v>
      </c>
      <c r="E37" s="12">
        <v>55</v>
      </c>
      <c r="F37" s="12" t="s">
        <v>15</v>
      </c>
      <c r="G37" s="12">
        <v>55</v>
      </c>
      <c r="H37" s="14">
        <v>350</v>
      </c>
      <c r="I37" s="14">
        <f aca="true" t="shared" si="1" ref="I37:I61">G37*350</f>
        <v>19250</v>
      </c>
      <c r="J37" s="18"/>
      <c r="K37" s="2"/>
    </row>
    <row r="38" spans="1:11" ht="18.75">
      <c r="A38" s="12">
        <v>35</v>
      </c>
      <c r="B38" s="12" t="s">
        <v>86</v>
      </c>
      <c r="C38" s="12" t="s">
        <v>87</v>
      </c>
      <c r="D38" s="12" t="s">
        <v>88</v>
      </c>
      <c r="E38" s="12">
        <v>300</v>
      </c>
      <c r="F38" s="12" t="s">
        <v>15</v>
      </c>
      <c r="G38" s="12">
        <v>200</v>
      </c>
      <c r="H38" s="14">
        <v>350</v>
      </c>
      <c r="I38" s="14">
        <f t="shared" si="1"/>
        <v>70000</v>
      </c>
      <c r="J38" s="18"/>
      <c r="K38" s="2"/>
    </row>
    <row r="39" spans="1:11" ht="18.75">
      <c r="A39" s="12">
        <v>36</v>
      </c>
      <c r="B39" s="12" t="s">
        <v>89</v>
      </c>
      <c r="C39" s="12" t="s">
        <v>87</v>
      </c>
      <c r="D39" s="12" t="s">
        <v>90</v>
      </c>
      <c r="E39" s="12">
        <v>300</v>
      </c>
      <c r="F39" s="12" t="s">
        <v>15</v>
      </c>
      <c r="G39" s="12">
        <v>80</v>
      </c>
      <c r="H39" s="14">
        <v>350</v>
      </c>
      <c r="I39" s="14">
        <f t="shared" si="1"/>
        <v>28000</v>
      </c>
      <c r="J39" s="18"/>
      <c r="K39" s="2"/>
    </row>
    <row r="40" spans="1:11" ht="18.75">
      <c r="A40" s="12">
        <v>37</v>
      </c>
      <c r="B40" s="12" t="s">
        <v>91</v>
      </c>
      <c r="C40" s="12" t="s">
        <v>92</v>
      </c>
      <c r="D40" s="12" t="s">
        <v>93</v>
      </c>
      <c r="E40" s="12">
        <v>440</v>
      </c>
      <c r="F40" s="12" t="s">
        <v>15</v>
      </c>
      <c r="G40" s="12">
        <v>110</v>
      </c>
      <c r="H40" s="14">
        <v>350</v>
      </c>
      <c r="I40" s="14">
        <f t="shared" si="1"/>
        <v>38500</v>
      </c>
      <c r="J40" s="18"/>
      <c r="K40" s="2"/>
    </row>
    <row r="41" spans="1:11" ht="18.75">
      <c r="A41" s="12">
        <v>38</v>
      </c>
      <c r="B41" s="12" t="s">
        <v>94</v>
      </c>
      <c r="C41" s="12" t="s">
        <v>92</v>
      </c>
      <c r="D41" s="12" t="s">
        <v>95</v>
      </c>
      <c r="E41" s="12">
        <v>800</v>
      </c>
      <c r="F41" s="12" t="s">
        <v>15</v>
      </c>
      <c r="G41" s="12">
        <v>200</v>
      </c>
      <c r="H41" s="14">
        <v>350</v>
      </c>
      <c r="I41" s="14">
        <f t="shared" si="1"/>
        <v>70000</v>
      </c>
      <c r="J41" s="18"/>
      <c r="K41" s="2"/>
    </row>
    <row r="42" spans="1:11" ht="18.75">
      <c r="A42" s="12">
        <v>39</v>
      </c>
      <c r="B42" s="12" t="s">
        <v>96</v>
      </c>
      <c r="C42" s="12" t="s">
        <v>92</v>
      </c>
      <c r="D42" s="12" t="s">
        <v>97</v>
      </c>
      <c r="E42" s="12">
        <v>320</v>
      </c>
      <c r="F42" s="12" t="s">
        <v>15</v>
      </c>
      <c r="G42" s="12">
        <v>80</v>
      </c>
      <c r="H42" s="14">
        <v>350</v>
      </c>
      <c r="I42" s="14">
        <f t="shared" si="1"/>
        <v>28000</v>
      </c>
      <c r="J42" s="18"/>
      <c r="K42" s="2"/>
    </row>
    <row r="43" spans="1:11" ht="18.75">
      <c r="A43" s="12">
        <v>40</v>
      </c>
      <c r="B43" s="12" t="s">
        <v>98</v>
      </c>
      <c r="C43" s="12" t="s">
        <v>99</v>
      </c>
      <c r="D43" s="12" t="s">
        <v>100</v>
      </c>
      <c r="E43" s="12">
        <v>167</v>
      </c>
      <c r="F43" s="12" t="s">
        <v>15</v>
      </c>
      <c r="G43" s="12">
        <v>50</v>
      </c>
      <c r="H43" s="14">
        <v>350</v>
      </c>
      <c r="I43" s="14">
        <f t="shared" si="1"/>
        <v>17500</v>
      </c>
      <c r="J43" s="18"/>
      <c r="K43" s="2"/>
    </row>
    <row r="44" spans="1:11" ht="20.25">
      <c r="A44" s="12">
        <v>41</v>
      </c>
      <c r="B44" s="11" t="s">
        <v>101</v>
      </c>
      <c r="C44" s="12" t="s">
        <v>99</v>
      </c>
      <c r="D44" s="12" t="s">
        <v>102</v>
      </c>
      <c r="E44" s="12">
        <v>90</v>
      </c>
      <c r="F44" s="12" t="s">
        <v>15</v>
      </c>
      <c r="G44" s="16">
        <v>50</v>
      </c>
      <c r="H44" s="14">
        <v>350</v>
      </c>
      <c r="I44" s="14">
        <f t="shared" si="1"/>
        <v>17500</v>
      </c>
      <c r="J44" s="18"/>
      <c r="K44" s="2"/>
    </row>
    <row r="45" spans="1:11" ht="37.5">
      <c r="A45" s="12">
        <v>42</v>
      </c>
      <c r="B45" s="12" t="s">
        <v>103</v>
      </c>
      <c r="C45" s="11" t="s">
        <v>104</v>
      </c>
      <c r="D45" s="12" t="s">
        <v>105</v>
      </c>
      <c r="E45" s="12">
        <v>120</v>
      </c>
      <c r="F45" s="12" t="s">
        <v>15</v>
      </c>
      <c r="G45" s="12">
        <v>105</v>
      </c>
      <c r="H45" s="14">
        <v>350</v>
      </c>
      <c r="I45" s="14">
        <f t="shared" si="1"/>
        <v>36750</v>
      </c>
      <c r="J45" s="18"/>
      <c r="K45" s="2"/>
    </row>
    <row r="46" spans="1:11" ht="18.75">
      <c r="A46" s="12">
        <v>43</v>
      </c>
      <c r="B46" s="12" t="s">
        <v>106</v>
      </c>
      <c r="C46" s="12" t="s">
        <v>107</v>
      </c>
      <c r="D46" s="12" t="s">
        <v>108</v>
      </c>
      <c r="E46" s="12">
        <v>189</v>
      </c>
      <c r="F46" s="12" t="s">
        <v>15</v>
      </c>
      <c r="G46" s="12">
        <v>50</v>
      </c>
      <c r="H46" s="14">
        <v>350</v>
      </c>
      <c r="I46" s="14">
        <f t="shared" si="1"/>
        <v>17500</v>
      </c>
      <c r="J46" s="18"/>
      <c r="K46" s="2"/>
    </row>
    <row r="47" spans="1:11" ht="18.75">
      <c r="A47" s="12">
        <v>44</v>
      </c>
      <c r="B47" s="12" t="s">
        <v>109</v>
      </c>
      <c r="C47" s="12" t="s">
        <v>107</v>
      </c>
      <c r="D47" s="12" t="s">
        <v>110</v>
      </c>
      <c r="E47" s="12">
        <v>230</v>
      </c>
      <c r="F47" s="12" t="s">
        <v>15</v>
      </c>
      <c r="G47" s="12">
        <v>170</v>
      </c>
      <c r="H47" s="14">
        <v>350</v>
      </c>
      <c r="I47" s="14">
        <f t="shared" si="1"/>
        <v>59500</v>
      </c>
      <c r="J47" s="18"/>
      <c r="K47" s="2"/>
    </row>
    <row r="48" spans="1:11" ht="18.75">
      <c r="A48" s="12">
        <v>45</v>
      </c>
      <c r="B48" s="17" t="s">
        <v>111</v>
      </c>
      <c r="C48" s="17" t="s">
        <v>112</v>
      </c>
      <c r="D48" s="17" t="s">
        <v>113</v>
      </c>
      <c r="E48" s="17">
        <v>206</v>
      </c>
      <c r="F48" s="12" t="s">
        <v>15</v>
      </c>
      <c r="G48" s="17">
        <v>206</v>
      </c>
      <c r="H48" s="14">
        <v>350</v>
      </c>
      <c r="I48" s="14">
        <f t="shared" si="1"/>
        <v>72100</v>
      </c>
      <c r="J48" s="18"/>
      <c r="K48" s="2"/>
    </row>
    <row r="49" spans="1:11" ht="18.75">
      <c r="A49" s="12">
        <v>46</v>
      </c>
      <c r="B49" s="17" t="s">
        <v>114</v>
      </c>
      <c r="C49" s="17" t="s">
        <v>112</v>
      </c>
      <c r="D49" s="17" t="s">
        <v>113</v>
      </c>
      <c r="E49" s="17">
        <v>85</v>
      </c>
      <c r="F49" s="12" t="s">
        <v>15</v>
      </c>
      <c r="G49" s="17">
        <v>85</v>
      </c>
      <c r="H49" s="14">
        <v>350</v>
      </c>
      <c r="I49" s="14">
        <f t="shared" si="1"/>
        <v>29750</v>
      </c>
      <c r="J49" s="18"/>
      <c r="K49" s="2"/>
    </row>
    <row r="50" spans="1:11" ht="18.75">
      <c r="A50" s="12">
        <v>47</v>
      </c>
      <c r="B50" s="17" t="s">
        <v>115</v>
      </c>
      <c r="C50" s="17" t="s">
        <v>116</v>
      </c>
      <c r="D50" s="17" t="s">
        <v>117</v>
      </c>
      <c r="E50" s="17">
        <v>197</v>
      </c>
      <c r="F50" s="17" t="s">
        <v>15</v>
      </c>
      <c r="G50" s="17">
        <v>70</v>
      </c>
      <c r="H50" s="14">
        <v>350</v>
      </c>
      <c r="I50" s="14">
        <f t="shared" si="1"/>
        <v>24500</v>
      </c>
      <c r="J50" s="18"/>
      <c r="K50" s="2"/>
    </row>
    <row r="51" spans="1:11" ht="18.75">
      <c r="A51" s="12">
        <v>48</v>
      </c>
      <c r="B51" s="17" t="s">
        <v>118</v>
      </c>
      <c r="C51" s="17" t="s">
        <v>116</v>
      </c>
      <c r="D51" s="17" t="s">
        <v>119</v>
      </c>
      <c r="E51" s="17">
        <v>230</v>
      </c>
      <c r="F51" s="17" t="s">
        <v>15</v>
      </c>
      <c r="G51" s="17">
        <v>50</v>
      </c>
      <c r="H51" s="14">
        <v>350</v>
      </c>
      <c r="I51" s="14">
        <f t="shared" si="1"/>
        <v>17500</v>
      </c>
      <c r="J51" s="18"/>
      <c r="K51" s="2"/>
    </row>
    <row r="52" spans="1:11" ht="18.75">
      <c r="A52" s="12">
        <v>49</v>
      </c>
      <c r="B52" s="17" t="s">
        <v>120</v>
      </c>
      <c r="C52" s="17" t="s">
        <v>121</v>
      </c>
      <c r="D52" s="17" t="s">
        <v>122</v>
      </c>
      <c r="E52" s="17">
        <v>360</v>
      </c>
      <c r="F52" s="17" t="s">
        <v>15</v>
      </c>
      <c r="G52" s="17">
        <v>260</v>
      </c>
      <c r="H52" s="14">
        <v>350</v>
      </c>
      <c r="I52" s="14">
        <f t="shared" si="1"/>
        <v>91000</v>
      </c>
      <c r="J52" s="18"/>
      <c r="K52" s="2"/>
    </row>
    <row r="53" spans="1:11" ht="18.75">
      <c r="A53" s="12">
        <v>50</v>
      </c>
      <c r="B53" s="17" t="s">
        <v>123</v>
      </c>
      <c r="C53" s="17" t="s">
        <v>121</v>
      </c>
      <c r="D53" s="17" t="s">
        <v>124</v>
      </c>
      <c r="E53" s="17">
        <v>163</v>
      </c>
      <c r="F53" s="12" t="s">
        <v>15</v>
      </c>
      <c r="G53" s="17">
        <v>95</v>
      </c>
      <c r="H53" s="14">
        <v>350</v>
      </c>
      <c r="I53" s="14">
        <f t="shared" si="1"/>
        <v>33250</v>
      </c>
      <c r="J53" s="18"/>
      <c r="K53" s="2"/>
    </row>
    <row r="54" spans="1:11" ht="18.75">
      <c r="A54" s="12">
        <v>51</v>
      </c>
      <c r="B54" s="17" t="s">
        <v>125</v>
      </c>
      <c r="C54" s="17" t="s">
        <v>126</v>
      </c>
      <c r="D54" s="17" t="s">
        <v>127</v>
      </c>
      <c r="E54" s="17">
        <v>50</v>
      </c>
      <c r="F54" s="17" t="s">
        <v>15</v>
      </c>
      <c r="G54" s="17">
        <v>50</v>
      </c>
      <c r="H54" s="14">
        <v>350</v>
      </c>
      <c r="I54" s="14">
        <f t="shared" si="1"/>
        <v>17500</v>
      </c>
      <c r="J54" s="18"/>
      <c r="K54" s="2"/>
    </row>
    <row r="55" spans="1:11" ht="20.25">
      <c r="A55" s="12">
        <v>52</v>
      </c>
      <c r="B55" s="11" t="s">
        <v>128</v>
      </c>
      <c r="C55" s="17" t="s">
        <v>129</v>
      </c>
      <c r="D55" s="17" t="s">
        <v>130</v>
      </c>
      <c r="E55" s="17">
        <v>150</v>
      </c>
      <c r="F55" s="17" t="s">
        <v>15</v>
      </c>
      <c r="G55" s="16">
        <v>120</v>
      </c>
      <c r="H55" s="14">
        <v>350</v>
      </c>
      <c r="I55" s="14">
        <f t="shared" si="1"/>
        <v>42000</v>
      </c>
      <c r="J55" s="18"/>
      <c r="K55" s="2"/>
    </row>
    <row r="56" spans="1:11" ht="20.25">
      <c r="A56" s="12">
        <v>53</v>
      </c>
      <c r="B56" s="11" t="s">
        <v>131</v>
      </c>
      <c r="C56" s="17" t="s">
        <v>129</v>
      </c>
      <c r="D56" s="17" t="s">
        <v>132</v>
      </c>
      <c r="E56" s="17">
        <v>128</v>
      </c>
      <c r="F56" s="17" t="s">
        <v>15</v>
      </c>
      <c r="G56" s="16">
        <v>50</v>
      </c>
      <c r="H56" s="14">
        <v>350</v>
      </c>
      <c r="I56" s="14">
        <f t="shared" si="1"/>
        <v>17500</v>
      </c>
      <c r="J56" s="18"/>
      <c r="K56" s="2"/>
    </row>
    <row r="57" spans="1:11" ht="18.75">
      <c r="A57" s="12">
        <v>54</v>
      </c>
      <c r="B57" s="11" t="s">
        <v>133</v>
      </c>
      <c r="C57" s="17" t="s">
        <v>134</v>
      </c>
      <c r="D57" s="17" t="s">
        <v>135</v>
      </c>
      <c r="E57" s="17">
        <v>60</v>
      </c>
      <c r="F57" s="11" t="s">
        <v>15</v>
      </c>
      <c r="G57" s="11">
        <v>60</v>
      </c>
      <c r="H57" s="14">
        <v>350</v>
      </c>
      <c r="I57" s="14">
        <f t="shared" si="1"/>
        <v>21000</v>
      </c>
      <c r="J57" s="18"/>
      <c r="K57" s="2"/>
    </row>
    <row r="58" spans="1:11" ht="18.75">
      <c r="A58" s="12">
        <v>55</v>
      </c>
      <c r="B58" s="11" t="s">
        <v>136</v>
      </c>
      <c r="C58" s="11" t="s">
        <v>134</v>
      </c>
      <c r="D58" s="11" t="s">
        <v>137</v>
      </c>
      <c r="E58" s="11">
        <v>50</v>
      </c>
      <c r="F58" s="11" t="s">
        <v>15</v>
      </c>
      <c r="G58" s="11">
        <v>50</v>
      </c>
      <c r="H58" s="14">
        <v>350</v>
      </c>
      <c r="I58" s="14">
        <f t="shared" si="1"/>
        <v>17500</v>
      </c>
      <c r="J58" s="18"/>
      <c r="K58" s="2"/>
    </row>
    <row r="59" spans="1:11" ht="18.75">
      <c r="A59" s="12">
        <v>56</v>
      </c>
      <c r="B59" s="11" t="s">
        <v>138</v>
      </c>
      <c r="C59" s="11" t="s">
        <v>134</v>
      </c>
      <c r="D59" s="11" t="s">
        <v>139</v>
      </c>
      <c r="E59" s="11">
        <v>70</v>
      </c>
      <c r="F59" s="11" t="s">
        <v>15</v>
      </c>
      <c r="G59" s="11">
        <v>70</v>
      </c>
      <c r="H59" s="14">
        <v>350</v>
      </c>
      <c r="I59" s="14">
        <f t="shared" si="1"/>
        <v>24500</v>
      </c>
      <c r="J59" s="18"/>
      <c r="K59" s="2"/>
    </row>
    <row r="60" spans="1:11" ht="18.75">
      <c r="A60" s="12">
        <v>57</v>
      </c>
      <c r="B60" s="11" t="s">
        <v>140</v>
      </c>
      <c r="C60" s="11" t="s">
        <v>134</v>
      </c>
      <c r="D60" s="11" t="s">
        <v>141</v>
      </c>
      <c r="E60" s="11">
        <v>50</v>
      </c>
      <c r="F60" s="11" t="s">
        <v>15</v>
      </c>
      <c r="G60" s="11">
        <v>50</v>
      </c>
      <c r="H60" s="14">
        <v>350</v>
      </c>
      <c r="I60" s="14">
        <f t="shared" si="1"/>
        <v>17500</v>
      </c>
      <c r="J60" s="18"/>
      <c r="K60" s="2"/>
    </row>
    <row r="61" spans="1:11" ht="18.75">
      <c r="A61" s="18"/>
      <c r="B61" s="11" t="s">
        <v>142</v>
      </c>
      <c r="C61" s="18"/>
      <c r="D61" s="18"/>
      <c r="E61" s="19"/>
      <c r="F61" s="20"/>
      <c r="G61" s="11">
        <f>SUM(G4:G60)</f>
        <v>7741.9</v>
      </c>
      <c r="H61" s="14"/>
      <c r="I61" s="14">
        <f t="shared" si="1"/>
        <v>2709665</v>
      </c>
      <c r="J61" s="18"/>
      <c r="K61" s="2"/>
    </row>
  </sheetData>
  <sheetProtection/>
  <mergeCells count="2">
    <mergeCell ref="A1:J1"/>
    <mergeCell ref="F2:G2"/>
  </mergeCells>
  <printOptions/>
  <pageMargins left="0.2361111111111111" right="0.2361111111111111" top="0.3541666666666667" bottom="0.5506944444444445" header="0.5118055555555555" footer="0.5118055555555555"/>
  <pageSetup fitToHeight="0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寧少</cp:lastModifiedBy>
  <dcterms:created xsi:type="dcterms:W3CDTF">2019-06-12T07:38:19Z</dcterms:created>
  <dcterms:modified xsi:type="dcterms:W3CDTF">2021-10-11T08:50:00Z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71AFB72F2CB546F7A681F6A239E4697F</vt:lpwstr>
  </property>
</Properties>
</file>