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7125" activeTab="0"/>
  </bookViews>
  <sheets>
    <sheet name="补贴汇总表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<sst xmlns="http://schemas.openxmlformats.org/spreadsheetml/2006/main" count="34" uniqueCount="23">
  <si>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附件1：</t>
  </si>
  <si>
    <t>2023年宁海县第一批稻麦规模种植大户补贴资金汇总表</t>
  </si>
  <si>
    <t>乡镇（街道）</t>
  </si>
  <si>
    <t>单季晚稻</t>
  </si>
  <si>
    <t>连作晚稻</t>
  </si>
  <si>
    <t>早稻全年</t>
  </si>
  <si>
    <t>大小麦全年</t>
  </si>
  <si>
    <t>合  计</t>
  </si>
  <si>
    <t>备注</t>
  </si>
  <si>
    <t>户数</t>
  </si>
  <si>
    <t>补贴
面积（亩）</t>
  </si>
  <si>
    <t>补贴金额（元）</t>
  </si>
  <si>
    <t xml:space="preserve">
面积（亩）</t>
  </si>
  <si>
    <t>长街镇</t>
  </si>
  <si>
    <t>力洋镇</t>
  </si>
  <si>
    <t>桑洲镇</t>
  </si>
  <si>
    <t>岔路镇</t>
  </si>
  <si>
    <t>黄坛镇</t>
  </si>
  <si>
    <t>大佳何镇</t>
  </si>
  <si>
    <t>强蛟镇</t>
  </si>
  <si>
    <t>跃龙街道</t>
  </si>
  <si>
    <t>梅林街道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</si>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</sst>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方正小标宋简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6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24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</cellXfs>
  <cellStyles count="51">
    <cellStyle name="Normal" xfId="0"/>
    <cellStyle name="常规 8" xfId="15"/>
    <cellStyle name="常规 8 4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S13" sqref="S13"/>
    </sheetView>
  </sheetViews>
  <sheetFormatPr defaultColWidth="9.00390625" defaultRowHeight="14.25"/>
  <cols>
    <col min="1" max="1" width="11.25390625" style="0" customWidth="1"/>
    <col min="2" max="2" width="6.25390625" style="0" customWidth="1"/>
    <col min="3" max="3" width="10.375" style="2" customWidth="1"/>
    <col min="4" max="4" width="11.00390625" style="2" customWidth="1"/>
    <col min="5" max="5" width="8.00390625" style="2" customWidth="1"/>
    <col min="6" max="6" width="8.875" style="2" customWidth="1"/>
    <col min="7" max="7" width="11.625" style="2" customWidth="1"/>
    <col min="8" max="8" width="6.25390625" style="2" customWidth="1"/>
    <col min="9" max="9" width="7.375" style="2" customWidth="1"/>
    <col min="10" max="10" width="10.125" style="2" customWidth="1"/>
    <col min="11" max="11" width="6.25390625" style="2" customWidth="1"/>
    <col min="12" max="12" width="7.375" style="2" customWidth="1"/>
    <col min="13" max="13" width="8.25390625" style="2" customWidth="1"/>
    <col min="14" max="14" width="6.25390625" style="2" customWidth="1"/>
    <col min="15" max="15" width="12.625" style="2" customWidth="1"/>
    <col min="16" max="16" width="14.75390625" style="2" customWidth="1"/>
    <col min="17" max="17" width="9.875" style="0" customWidth="1"/>
  </cols>
  <sheetData>
    <row r="1" ht="24" customHeight="1">
      <c r="A1" s="3" t="s">
        <v>0</v>
      </c>
    </row>
    <row r="2" spans="1:16" s="1" customFormat="1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ht="25.5" customHeight="1">
      <c r="A3" s="5" t="s">
        <v>2</v>
      </c>
      <c r="B3" s="6" t="s">
        <v>3</v>
      </c>
      <c r="C3" s="7"/>
      <c r="D3" s="8"/>
      <c r="E3" s="6" t="s">
        <v>4</v>
      </c>
      <c r="F3" s="7"/>
      <c r="G3" s="8"/>
      <c r="H3" s="6" t="s">
        <v>5</v>
      </c>
      <c r="I3" s="7"/>
      <c r="J3" s="8"/>
      <c r="K3" s="6" t="s">
        <v>6</v>
      </c>
      <c r="L3" s="7"/>
      <c r="M3" s="8"/>
      <c r="N3" s="6" t="s">
        <v>7</v>
      </c>
      <c r="O3" s="7"/>
      <c r="P3" s="8"/>
      <c r="Q3" s="5" t="s">
        <v>8</v>
      </c>
    </row>
    <row r="4" spans="1:17" ht="43.5" customHeight="1">
      <c r="A4" s="5"/>
      <c r="B4" s="5" t="s">
        <v>9</v>
      </c>
      <c r="C4" s="9" t="s">
        <v>10</v>
      </c>
      <c r="D4" s="9" t="s">
        <v>11</v>
      </c>
      <c r="E4" s="5" t="s">
        <v>9</v>
      </c>
      <c r="F4" s="9" t="s">
        <v>12</v>
      </c>
      <c r="G4" s="9" t="s">
        <v>11</v>
      </c>
      <c r="H4" s="5" t="s">
        <v>9</v>
      </c>
      <c r="I4" s="9" t="s">
        <v>10</v>
      </c>
      <c r="J4" s="9" t="s">
        <v>11</v>
      </c>
      <c r="K4" s="5" t="s">
        <v>9</v>
      </c>
      <c r="L4" s="9" t="s">
        <v>10</v>
      </c>
      <c r="M4" s="9" t="s">
        <v>11</v>
      </c>
      <c r="N4" s="5" t="s">
        <v>9</v>
      </c>
      <c r="O4" s="9" t="s">
        <v>10</v>
      </c>
      <c r="P4" s="9" t="s">
        <v>11</v>
      </c>
      <c r="Q4" s="5"/>
    </row>
    <row r="5" spans="1:17" ht="18" customHeight="1">
      <c r="A5" s="5" t="s">
        <v>13</v>
      </c>
      <c r="B5" s="5">
        <v>107</v>
      </c>
      <c r="C5" s="9">
        <v>38778.31</v>
      </c>
      <c r="D5" s="9">
        <v>4653397.2</v>
      </c>
      <c r="E5" s="9">
        <v>4</v>
      </c>
      <c r="F5" s="9">
        <v>329.38</v>
      </c>
      <c r="G5" s="9">
        <v>55994.6</v>
      </c>
      <c r="H5" s="9">
        <v>4</v>
      </c>
      <c r="I5" s="9">
        <v>181.25</v>
      </c>
      <c r="J5" s="9">
        <v>63437.5</v>
      </c>
      <c r="K5" s="9">
        <v>3</v>
      </c>
      <c r="L5" s="9">
        <v>76</v>
      </c>
      <c r="M5" s="9">
        <v>9120</v>
      </c>
      <c r="N5" s="9">
        <f>B5+E5+H5+K5</f>
        <v>118</v>
      </c>
      <c r="O5" s="9">
        <f>C5+F5+I5+L5</f>
        <v>39364.939999999995</v>
      </c>
      <c r="P5" s="9">
        <f>D5+G5+J5+M5</f>
        <v>4781949.3</v>
      </c>
      <c r="Q5" s="11"/>
    </row>
    <row r="6" spans="1:17" ht="18" customHeight="1">
      <c r="A6" s="5" t="s">
        <v>14</v>
      </c>
      <c r="B6" s="5">
        <v>12</v>
      </c>
      <c r="C6" s="9">
        <v>3703</v>
      </c>
      <c r="D6" s="9">
        <v>444360</v>
      </c>
      <c r="E6" s="9">
        <v>1</v>
      </c>
      <c r="F6" s="9">
        <v>26.96</v>
      </c>
      <c r="G6" s="9">
        <v>4583.2</v>
      </c>
      <c r="H6" s="9">
        <v>1</v>
      </c>
      <c r="I6" s="9">
        <v>26.96</v>
      </c>
      <c r="J6" s="9">
        <v>9436</v>
      </c>
      <c r="K6" s="9"/>
      <c r="L6" s="9"/>
      <c r="M6" s="9"/>
      <c r="N6" s="9">
        <f>B6+E6+H6+K6</f>
        <v>14</v>
      </c>
      <c r="O6" s="9">
        <f>C6+F6+I6+L6</f>
        <v>3756.92</v>
      </c>
      <c r="P6" s="9">
        <f>D6+G6+J6+M6</f>
        <v>458379.2</v>
      </c>
      <c r="Q6" s="11"/>
    </row>
    <row r="7" spans="1:17" ht="18" customHeight="1">
      <c r="A7" s="5" t="s">
        <v>15</v>
      </c>
      <c r="B7" s="5">
        <v>3</v>
      </c>
      <c r="C7" s="9">
        <v>305</v>
      </c>
      <c r="D7" s="9">
        <v>36600</v>
      </c>
      <c r="E7" s="9">
        <v>2</v>
      </c>
      <c r="F7" s="9">
        <v>43.38</v>
      </c>
      <c r="G7" s="9">
        <v>7374.6</v>
      </c>
      <c r="H7" s="9">
        <v>2</v>
      </c>
      <c r="I7" s="9">
        <v>53.32</v>
      </c>
      <c r="J7" s="9">
        <v>18662</v>
      </c>
      <c r="K7" s="9"/>
      <c r="L7" s="9"/>
      <c r="M7" s="9"/>
      <c r="N7" s="9">
        <f aca="true" t="shared" si="0" ref="N7:N13">B7+E7+H7+K7</f>
        <v>7</v>
      </c>
      <c r="O7" s="9">
        <f aca="true" t="shared" si="1" ref="O7:O13">C7+F7+I7+L7</f>
        <v>401.7</v>
      </c>
      <c r="P7" s="9">
        <f aca="true" t="shared" si="2" ref="P7:P13">D7+G7+J7+M7</f>
        <v>62636.6</v>
      </c>
      <c r="Q7" s="11"/>
    </row>
    <row r="8" spans="1:17" ht="18" customHeight="1">
      <c r="A8" s="5" t="s">
        <v>16</v>
      </c>
      <c r="B8" s="5">
        <v>5</v>
      </c>
      <c r="C8" s="9">
        <v>608</v>
      </c>
      <c r="D8" s="9">
        <v>72960</v>
      </c>
      <c r="E8" s="9">
        <v>1</v>
      </c>
      <c r="F8" s="9">
        <v>180</v>
      </c>
      <c r="G8" s="9">
        <v>30600</v>
      </c>
      <c r="H8" s="9"/>
      <c r="I8" s="9"/>
      <c r="J8" s="9"/>
      <c r="K8" s="9"/>
      <c r="L8" s="9"/>
      <c r="M8" s="9"/>
      <c r="N8" s="9">
        <f t="shared" si="0"/>
        <v>6</v>
      </c>
      <c r="O8" s="9">
        <f t="shared" si="1"/>
        <v>788</v>
      </c>
      <c r="P8" s="9">
        <f t="shared" si="2"/>
        <v>103560</v>
      </c>
      <c r="Q8" s="11"/>
    </row>
    <row r="9" spans="1:17" ht="18" customHeight="1">
      <c r="A9" s="5" t="s">
        <v>17</v>
      </c>
      <c r="B9" s="5">
        <v>1</v>
      </c>
      <c r="C9" s="9">
        <v>100</v>
      </c>
      <c r="D9" s="9">
        <v>12000</v>
      </c>
      <c r="E9" s="9"/>
      <c r="F9" s="9"/>
      <c r="G9" s="9"/>
      <c r="H9" s="9"/>
      <c r="I9" s="9"/>
      <c r="J9" s="9"/>
      <c r="K9" s="9"/>
      <c r="L9" s="9"/>
      <c r="M9" s="9"/>
      <c r="N9" s="9">
        <f t="shared" si="0"/>
        <v>1</v>
      </c>
      <c r="O9" s="9">
        <f t="shared" si="1"/>
        <v>100</v>
      </c>
      <c r="P9" s="9">
        <f t="shared" si="2"/>
        <v>12000</v>
      </c>
      <c r="Q9" s="11"/>
    </row>
    <row r="10" spans="1:17" ht="18" customHeight="1">
      <c r="A10" s="5" t="s">
        <v>18</v>
      </c>
      <c r="B10" s="5">
        <v>1</v>
      </c>
      <c r="C10" s="9">
        <v>52</v>
      </c>
      <c r="D10" s="9">
        <v>6240</v>
      </c>
      <c r="E10" s="9"/>
      <c r="F10" s="9"/>
      <c r="G10" s="9"/>
      <c r="H10" s="9"/>
      <c r="I10" s="9"/>
      <c r="J10" s="9"/>
      <c r="K10" s="9"/>
      <c r="L10" s="9"/>
      <c r="M10" s="9"/>
      <c r="N10" s="9">
        <f t="shared" si="0"/>
        <v>1</v>
      </c>
      <c r="O10" s="9">
        <f t="shared" si="1"/>
        <v>52</v>
      </c>
      <c r="P10" s="9">
        <f t="shared" si="2"/>
        <v>6240</v>
      </c>
      <c r="Q10" s="11"/>
    </row>
    <row r="11" spans="1:17" ht="18" customHeight="1">
      <c r="A11" s="5" t="s">
        <v>19</v>
      </c>
      <c r="B11" s="5">
        <v>4</v>
      </c>
      <c r="C11" s="9">
        <v>352</v>
      </c>
      <c r="D11" s="9">
        <v>42240</v>
      </c>
      <c r="E11" s="9">
        <v>3</v>
      </c>
      <c r="F11" s="9">
        <v>371</v>
      </c>
      <c r="G11" s="9">
        <v>63070</v>
      </c>
      <c r="H11" s="9"/>
      <c r="I11" s="9"/>
      <c r="J11" s="9"/>
      <c r="K11" s="9"/>
      <c r="L11" s="9"/>
      <c r="M11" s="9"/>
      <c r="N11" s="9">
        <f t="shared" si="0"/>
        <v>7</v>
      </c>
      <c r="O11" s="9">
        <f t="shared" si="1"/>
        <v>723</v>
      </c>
      <c r="P11" s="9">
        <f t="shared" si="2"/>
        <v>105310</v>
      </c>
      <c r="Q11" s="11"/>
    </row>
    <row r="12" spans="1:17" ht="18" customHeight="1">
      <c r="A12" s="5" t="s">
        <v>20</v>
      </c>
      <c r="B12" s="5">
        <v>13</v>
      </c>
      <c r="C12" s="9">
        <v>1588</v>
      </c>
      <c r="D12" s="9">
        <v>190560</v>
      </c>
      <c r="E12" s="9">
        <v>2</v>
      </c>
      <c r="F12" s="9">
        <v>240</v>
      </c>
      <c r="G12" s="9">
        <v>40800</v>
      </c>
      <c r="H12" s="9"/>
      <c r="I12" s="9"/>
      <c r="J12" s="9"/>
      <c r="K12" s="9"/>
      <c r="L12" s="9"/>
      <c r="M12" s="9"/>
      <c r="N12" s="9">
        <f t="shared" si="0"/>
        <v>15</v>
      </c>
      <c r="O12" s="9">
        <f t="shared" si="1"/>
        <v>1828</v>
      </c>
      <c r="P12" s="9">
        <f t="shared" si="2"/>
        <v>231360</v>
      </c>
      <c r="Q12" s="11"/>
    </row>
    <row r="13" spans="1:17" ht="18" customHeight="1">
      <c r="A13" s="5" t="s">
        <v>21</v>
      </c>
      <c r="B13" s="5">
        <v>1</v>
      </c>
      <c r="C13" s="9">
        <v>110</v>
      </c>
      <c r="D13" s="9">
        <v>13200</v>
      </c>
      <c r="E13" s="9"/>
      <c r="F13" s="9"/>
      <c r="G13" s="9"/>
      <c r="H13" s="9"/>
      <c r="I13" s="9"/>
      <c r="J13" s="9"/>
      <c r="K13" s="9"/>
      <c r="L13" s="9"/>
      <c r="M13" s="9"/>
      <c r="N13" s="9">
        <f t="shared" si="0"/>
        <v>1</v>
      </c>
      <c r="O13" s="9">
        <f t="shared" si="1"/>
        <v>110</v>
      </c>
      <c r="P13" s="9">
        <f t="shared" si="2"/>
        <v>13200</v>
      </c>
      <c r="Q13" s="11"/>
    </row>
    <row r="14" spans="1:17" ht="24" customHeight="1">
      <c r="A14" s="10" t="s">
        <v>22</v>
      </c>
      <c r="B14" s="10">
        <f aca="true" t="shared" si="3" ref="B14:P14">SUM(B5:B13)</f>
        <v>147</v>
      </c>
      <c r="C14" s="10">
        <f t="shared" si="3"/>
        <v>45596.31</v>
      </c>
      <c r="D14" s="10">
        <f t="shared" si="3"/>
        <v>5471557.2</v>
      </c>
      <c r="E14" s="10">
        <f t="shared" si="3"/>
        <v>13</v>
      </c>
      <c r="F14" s="10">
        <f t="shared" si="3"/>
        <v>1190.72</v>
      </c>
      <c r="G14" s="10">
        <f t="shared" si="3"/>
        <v>202422.4</v>
      </c>
      <c r="H14" s="10">
        <f t="shared" si="3"/>
        <v>7</v>
      </c>
      <c r="I14" s="10">
        <f t="shared" si="3"/>
        <v>261.53000000000003</v>
      </c>
      <c r="J14" s="10">
        <f t="shared" si="3"/>
        <v>91535.5</v>
      </c>
      <c r="K14" s="10">
        <f t="shared" si="3"/>
        <v>3</v>
      </c>
      <c r="L14" s="10">
        <f t="shared" si="3"/>
        <v>76</v>
      </c>
      <c r="M14" s="10">
        <f t="shared" si="3"/>
        <v>9120</v>
      </c>
      <c r="N14" s="10">
        <f t="shared" si="3"/>
        <v>170</v>
      </c>
      <c r="O14" s="10">
        <f t="shared" si="3"/>
        <v>47124.55999999999</v>
      </c>
      <c r="P14" s="10">
        <f t="shared" si="3"/>
        <v>5774635.1</v>
      </c>
      <c r="Q14" s="11"/>
    </row>
  </sheetData>
  <sheetProtection/>
  <mergeCells count="8">
    <mergeCell ref="A2:P2"/>
    <mergeCell ref="B3:D3"/>
    <mergeCell ref="E3:G3"/>
    <mergeCell ref="H3:J3"/>
    <mergeCell ref="K3:M3"/>
    <mergeCell ref="N3:P3"/>
    <mergeCell ref="A3:A4"/>
    <mergeCell ref="Q3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thtf</cp:lastModifiedBy>
  <cp:lastPrinted>2022-11-05T06:58:43Z</cp:lastPrinted>
  <dcterms:created xsi:type="dcterms:W3CDTF">2016-12-04T08:54:00Z</dcterms:created>
  <dcterms:modified xsi:type="dcterms:W3CDTF">2024-04-01T12:40:10Z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2052-11.8.2.1121</vt:lpwstr>
  </property>
  <property fmtid="{D5CDD505-2E9C-101B-9397-08002B2CF9AE}" pid="3" name="I">
    <vt:lpwstr>09BEB01294D54788826068B20B457592</vt:lpwstr>
  </property>
  <property fmtid="{D5CDD505-2E9C-101B-9397-08002B2CF9AE}" pid="4" name="퀀_generated_2.-2147483648">
    <vt:i4>2052</vt:i4>
  </property>
</Properties>
</file>