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<sst xmlns="http://schemas.openxmlformats.org/spreadsheetml/2006/main" count="653" uniqueCount="359">
  <si>
    <t>附件</t>
  </si>
  <si>
    <t xml:space="preserve">2019年宁海县各级机关考试录用公务员面试成绩、合成总成绩及体检对象名单 </t>
  </si>
  <si>
    <t>单位名称</t>
  </si>
  <si>
    <t>职位名称</t>
  </si>
  <si>
    <t>招考人数</t>
  </si>
  <si>
    <t>姓名</t>
  </si>
  <si>
    <t>准考证号</t>
  </si>
  <si>
    <t>笔试成绩</t>
  </si>
  <si>
    <t>面试成绩</t>
  </si>
  <si>
    <t>总成绩</t>
  </si>
  <si>
    <t>排名</t>
  </si>
  <si>
    <t>体检对象</t>
  </si>
  <si>
    <t>宁海县公安局</t>
  </si>
  <si>
    <t>人民警察</t>
  </si>
  <si>
    <t>董诤</t>
  </si>
  <si>
    <t>02302010211</t>
  </si>
  <si>
    <t>是</t>
  </si>
  <si>
    <t>娄杰波</t>
  </si>
  <si>
    <t>02302010301</t>
  </si>
  <si>
    <t>王琪</t>
  </si>
  <si>
    <t>02302010224</t>
  </si>
  <si>
    <t>竺策</t>
  </si>
  <si>
    <t>02302010121</t>
  </si>
  <si>
    <t>武家昌</t>
  </si>
  <si>
    <t>02302010514</t>
  </si>
  <si>
    <t>张枫</t>
  </si>
  <si>
    <t>02302010421</t>
  </si>
  <si>
    <t>宁海县市场监督管理局基层市场监管所</t>
  </si>
  <si>
    <t>市场监管（1）</t>
  </si>
  <si>
    <t>葛永昌</t>
  </si>
  <si>
    <t>02201161507</t>
  </si>
  <si>
    <t>申玉胜</t>
  </si>
  <si>
    <t>02201151204</t>
  </si>
  <si>
    <t>李浩宇</t>
  </si>
  <si>
    <t>02201161702</t>
  </si>
  <si>
    <t>市场监管（2）</t>
  </si>
  <si>
    <t>黄鹏城</t>
  </si>
  <si>
    <t>02201161209</t>
  </si>
  <si>
    <t>黄越</t>
  </si>
  <si>
    <t>02201150301</t>
  </si>
  <si>
    <t>曹昌皓</t>
  </si>
  <si>
    <t>02201162805</t>
  </si>
  <si>
    <t>市场监管（3）</t>
  </si>
  <si>
    <t>王晨</t>
  </si>
  <si>
    <t>02201160927</t>
  </si>
  <si>
    <t>娄静</t>
  </si>
  <si>
    <t>02201150517</t>
  </si>
  <si>
    <t>麻宇楠</t>
  </si>
  <si>
    <t>02201161721</t>
  </si>
  <si>
    <t>市场监管（4）</t>
  </si>
  <si>
    <t>何青松</t>
  </si>
  <si>
    <t>02201163623</t>
  </si>
  <si>
    <t>张振国</t>
  </si>
  <si>
    <t>02201150302</t>
  </si>
  <si>
    <t>周梦颖</t>
  </si>
  <si>
    <t>02201153015</t>
  </si>
  <si>
    <t>宁海县市场监督管理局物价分局</t>
  </si>
  <si>
    <t>市场监管</t>
  </si>
  <si>
    <t>郑坚</t>
  </si>
  <si>
    <t>02201151508</t>
  </si>
  <si>
    <t>韩旭</t>
  </si>
  <si>
    <t>02201160314</t>
  </si>
  <si>
    <t>叶静娜</t>
  </si>
  <si>
    <t>02201161801</t>
  </si>
  <si>
    <t>宁海县人民法院</t>
  </si>
  <si>
    <t>法官助理（1）</t>
  </si>
  <si>
    <t>应佳伟</t>
  </si>
  <si>
    <t>02201161130</t>
  </si>
  <si>
    <t>陈威柱</t>
  </si>
  <si>
    <t>02201152803</t>
  </si>
  <si>
    <t>应辰远</t>
  </si>
  <si>
    <t>02201163009</t>
  </si>
  <si>
    <t>林群超</t>
  </si>
  <si>
    <t>02201153104</t>
  </si>
  <si>
    <t>王志华</t>
  </si>
  <si>
    <t>02201163706</t>
  </si>
  <si>
    <t>法官助理（2）</t>
  </si>
  <si>
    <t>陈瑞嘉</t>
  </si>
  <si>
    <t>02201163419</t>
  </si>
  <si>
    <t>杨玮玮</t>
  </si>
  <si>
    <t>02201162010</t>
  </si>
  <si>
    <t>张蓬蕾</t>
  </si>
  <si>
    <t>02201151907</t>
  </si>
  <si>
    <t>法官助理（3）</t>
  </si>
  <si>
    <t>周伊丽</t>
  </si>
  <si>
    <t>02201162516</t>
  </si>
  <si>
    <t>童丹娜</t>
  </si>
  <si>
    <t>02201151412</t>
  </si>
  <si>
    <t>蔡寒蕾</t>
  </si>
  <si>
    <t>02201161802</t>
  </si>
  <si>
    <t>韩雪</t>
  </si>
  <si>
    <t>02201150224</t>
  </si>
  <si>
    <t>法警（1）</t>
  </si>
  <si>
    <t>蒋勇</t>
  </si>
  <si>
    <t>02201151313</t>
  </si>
  <si>
    <t>徐鼎铭</t>
  </si>
  <si>
    <t>02201163203</t>
  </si>
  <si>
    <t>杜涛</t>
  </si>
  <si>
    <t>02201152614</t>
  </si>
  <si>
    <t>李宁</t>
  </si>
  <si>
    <t>02201150712</t>
  </si>
  <si>
    <t>刘宣麟</t>
  </si>
  <si>
    <t>02201150221</t>
  </si>
  <si>
    <t>法警（2）</t>
  </si>
  <si>
    <t>王晶晶</t>
  </si>
  <si>
    <t>02201150118</t>
  </si>
  <si>
    <t>翁之晶</t>
  </si>
  <si>
    <t>02201161421</t>
  </si>
  <si>
    <t>任梦怡</t>
  </si>
  <si>
    <t>02201150926</t>
  </si>
  <si>
    <t>宁海县人民检察院</t>
  </si>
  <si>
    <t>检察官助理（1）</t>
  </si>
  <si>
    <t>刘聪</t>
  </si>
  <si>
    <t>02201152229</t>
  </si>
  <si>
    <t>杨兴刚</t>
  </si>
  <si>
    <t>02201152704</t>
  </si>
  <si>
    <t>常雄</t>
  </si>
  <si>
    <t>02201160511</t>
  </si>
  <si>
    <t>检察官助理（2）</t>
  </si>
  <si>
    <t>陈越</t>
  </si>
  <si>
    <t>02201152714</t>
  </si>
  <si>
    <t>陈欣阳</t>
  </si>
  <si>
    <t>02201152617</t>
  </si>
  <si>
    <t>王嘉倩</t>
  </si>
  <si>
    <t>02201153518</t>
  </si>
  <si>
    <t>检察官助理（驻监所）</t>
  </si>
  <si>
    <t>黎豪</t>
  </si>
  <si>
    <t>02201150601</t>
  </si>
  <si>
    <t>徐建宏</t>
  </si>
  <si>
    <t>02201152429</t>
  </si>
  <si>
    <t>宁海县供销社联合社</t>
  </si>
  <si>
    <t>经济管理</t>
  </si>
  <si>
    <t>周曼青</t>
  </si>
  <si>
    <t>02201150516</t>
  </si>
  <si>
    <t>庞丹娜</t>
  </si>
  <si>
    <t>02201150704</t>
  </si>
  <si>
    <t>仇武超</t>
  </si>
  <si>
    <t>02201150503</t>
  </si>
  <si>
    <t>宁海县乡镇</t>
  </si>
  <si>
    <t>法治管理（1）</t>
  </si>
  <si>
    <t>林翔宇</t>
  </si>
  <si>
    <t>02201153128</t>
  </si>
  <si>
    <t>尤宇晨</t>
  </si>
  <si>
    <t>02201150420</t>
  </si>
  <si>
    <t>吴志奇</t>
  </si>
  <si>
    <t>02201162824</t>
  </si>
  <si>
    <t>林九鸿</t>
  </si>
  <si>
    <t>02201152326</t>
  </si>
  <si>
    <t>赵峰</t>
  </si>
  <si>
    <t>02201153422</t>
  </si>
  <si>
    <t>吴岑佳</t>
  </si>
  <si>
    <t>02201162312</t>
  </si>
  <si>
    <t>法治管理（2）</t>
  </si>
  <si>
    <t>陈晓莹</t>
  </si>
  <si>
    <t>02201161725</t>
  </si>
  <si>
    <t>陈涵墨</t>
  </si>
  <si>
    <t>02201150801</t>
  </si>
  <si>
    <t>缪雨菲</t>
  </si>
  <si>
    <t>02201160428</t>
  </si>
  <si>
    <t>王蝶</t>
  </si>
  <si>
    <t>02201150703</t>
  </si>
  <si>
    <t>金梦霞</t>
  </si>
  <si>
    <t>02201162023</t>
  </si>
  <si>
    <t>林倩</t>
  </si>
  <si>
    <t>02201162412</t>
  </si>
  <si>
    <t>智能制造（1）</t>
  </si>
  <si>
    <t>王文杰</t>
  </si>
  <si>
    <t>02201151620</t>
  </si>
  <si>
    <t>孙成志</t>
  </si>
  <si>
    <t>02201152010</t>
  </si>
  <si>
    <t>王继开</t>
  </si>
  <si>
    <t>02201151715</t>
  </si>
  <si>
    <t>郑皓军</t>
  </si>
  <si>
    <t>02201150905</t>
  </si>
  <si>
    <t>王勇</t>
  </si>
  <si>
    <t>02201152525</t>
  </si>
  <si>
    <t>彭浩</t>
  </si>
  <si>
    <t>02201160605</t>
  </si>
  <si>
    <t>智能制造（2）</t>
  </si>
  <si>
    <t>王明强</t>
  </si>
  <si>
    <t>02201153423</t>
  </si>
  <si>
    <t>王海斌</t>
  </si>
  <si>
    <t>02201150403</t>
  </si>
  <si>
    <t>卢增远</t>
  </si>
  <si>
    <t>02201151201</t>
  </si>
  <si>
    <t>黄佳敏</t>
  </si>
  <si>
    <t>02201153415</t>
  </si>
  <si>
    <t>金彪</t>
  </si>
  <si>
    <t>02201152912</t>
  </si>
  <si>
    <t>马啸</t>
  </si>
  <si>
    <t>02201163407</t>
  </si>
  <si>
    <t>环境管理（1）</t>
  </si>
  <si>
    <t>许晋慆</t>
  </si>
  <si>
    <t>02201152627</t>
  </si>
  <si>
    <t>鲍科达</t>
  </si>
  <si>
    <t>02201151213</t>
  </si>
  <si>
    <t>沈皮</t>
  </si>
  <si>
    <t>02201151504</t>
  </si>
  <si>
    <t>环境管理（2）</t>
  </si>
  <si>
    <t>张磊</t>
  </si>
  <si>
    <t>02201160409</t>
  </si>
  <si>
    <t>杨佳烨</t>
  </si>
  <si>
    <t>02201152007</t>
  </si>
  <si>
    <t>林佳怡</t>
  </si>
  <si>
    <t>02201164017</t>
  </si>
  <si>
    <t>经济管理（1）</t>
  </si>
  <si>
    <t>陈勇辰</t>
  </si>
  <si>
    <t>02201160830</t>
  </si>
  <si>
    <t>郑炜</t>
  </si>
  <si>
    <t>02201150929</t>
  </si>
  <si>
    <t>侯旸</t>
  </si>
  <si>
    <t>02201151723</t>
  </si>
  <si>
    <t>经济管理（2）</t>
  </si>
  <si>
    <t>邵雨晨</t>
  </si>
  <si>
    <t>02201160423</t>
  </si>
  <si>
    <t>童梦玥</t>
  </si>
  <si>
    <t>02201163006</t>
  </si>
  <si>
    <t>何贤馨</t>
  </si>
  <si>
    <t>02201160514</t>
  </si>
  <si>
    <t>金融管理（1）</t>
  </si>
  <si>
    <t>王羽歌</t>
  </si>
  <si>
    <t>02201152610</t>
  </si>
  <si>
    <t>应储蓄</t>
  </si>
  <si>
    <t>02201152420</t>
  </si>
  <si>
    <t>吕银俊</t>
  </si>
  <si>
    <t>02201153216</t>
  </si>
  <si>
    <t>金融管理（2）</t>
  </si>
  <si>
    <t>童赛婷</t>
  </si>
  <si>
    <t>02201161613</t>
  </si>
  <si>
    <t>蔡梦瑞</t>
  </si>
  <si>
    <t>02201162102</t>
  </si>
  <si>
    <t>夏淑敏</t>
  </si>
  <si>
    <t>02201150101</t>
  </si>
  <si>
    <t>旅游管理（1）</t>
  </si>
  <si>
    <t>洪瀚潮</t>
  </si>
  <si>
    <t>02201151101</t>
  </si>
  <si>
    <t>褚旭文</t>
  </si>
  <si>
    <t>02201151015</t>
  </si>
  <si>
    <t>刘云蛟</t>
  </si>
  <si>
    <t>02201162802</t>
  </si>
  <si>
    <t>旅游管理（2）</t>
  </si>
  <si>
    <t>严佳欢</t>
  </si>
  <si>
    <t>02201160907</t>
  </si>
  <si>
    <t>王燕娜</t>
  </si>
  <si>
    <t>02201150110</t>
  </si>
  <si>
    <t>俞盼盼</t>
  </si>
  <si>
    <t>02201152506</t>
  </si>
  <si>
    <t>城建规划（1）</t>
  </si>
  <si>
    <t>邹棋</t>
  </si>
  <si>
    <t>02201150913</t>
  </si>
  <si>
    <t>薛俊伟</t>
  </si>
  <si>
    <t>02201151719</t>
  </si>
  <si>
    <t>吴旭东</t>
  </si>
  <si>
    <t>02201153118</t>
  </si>
  <si>
    <t>城建规划（2）</t>
  </si>
  <si>
    <t>王攀峰</t>
  </si>
  <si>
    <t>02201150320</t>
  </si>
  <si>
    <t>严晓蓉</t>
  </si>
  <si>
    <t>02201153405</t>
  </si>
  <si>
    <t>邬嘉颖</t>
  </si>
  <si>
    <t>02201160630</t>
  </si>
  <si>
    <t>工程管理（1）</t>
  </si>
  <si>
    <t>汪曙</t>
  </si>
  <si>
    <t>02201152111</t>
  </si>
  <si>
    <t>邬越洋</t>
  </si>
  <si>
    <t>02201151307</t>
  </si>
  <si>
    <t>薛铮</t>
  </si>
  <si>
    <t>02201153212</t>
  </si>
  <si>
    <t>工程管理（2）</t>
  </si>
  <si>
    <t>沈青青</t>
  </si>
  <si>
    <t>02201161714</t>
  </si>
  <si>
    <t>胡铁</t>
  </si>
  <si>
    <t>02201151910</t>
  </si>
  <si>
    <t>财务管理</t>
  </si>
  <si>
    <t>刘妮</t>
  </si>
  <si>
    <t>02201163301</t>
  </si>
  <si>
    <t>鲍柯伊</t>
  </si>
  <si>
    <t>02201151609</t>
  </si>
  <si>
    <t>朱文琛</t>
  </si>
  <si>
    <t>02201162912</t>
  </si>
  <si>
    <t>卫生管理</t>
  </si>
  <si>
    <t>刘奕君</t>
  </si>
  <si>
    <t>02201160507</t>
  </si>
  <si>
    <t>陈琛琛</t>
  </si>
  <si>
    <t>02201160812</t>
  </si>
  <si>
    <t>教育管理</t>
  </si>
  <si>
    <t>王久乐</t>
  </si>
  <si>
    <t>02201151529</t>
  </si>
  <si>
    <t>田锋芩</t>
  </si>
  <si>
    <t>02201161927</t>
  </si>
  <si>
    <t>曾真</t>
  </si>
  <si>
    <t>02201152114</t>
  </si>
  <si>
    <t>农业管理（1）</t>
  </si>
  <si>
    <t>孔家福</t>
  </si>
  <si>
    <t>02201153516</t>
  </si>
  <si>
    <t>高季平</t>
  </si>
  <si>
    <t>02201151613</t>
  </si>
  <si>
    <t>彭俊</t>
  </si>
  <si>
    <t>02201160624</t>
  </si>
  <si>
    <t>农业管理（2）</t>
  </si>
  <si>
    <t>林婷婷</t>
  </si>
  <si>
    <t>02201162728</t>
  </si>
  <si>
    <t>王曦涵</t>
  </si>
  <si>
    <t>02201163519</t>
  </si>
  <si>
    <t>王琦</t>
  </si>
  <si>
    <t>02201151423</t>
  </si>
  <si>
    <t>水利工程（1）</t>
  </si>
  <si>
    <t>戴高翔</t>
  </si>
  <si>
    <t>02201161514</t>
  </si>
  <si>
    <t>徐瑜泽</t>
  </si>
  <si>
    <t>02201162304</t>
  </si>
  <si>
    <t>柴瑞育</t>
  </si>
  <si>
    <t>02201162512</t>
  </si>
  <si>
    <t>水利工程（2）</t>
  </si>
  <si>
    <t>高鸿锴</t>
  </si>
  <si>
    <t>02201153505</t>
  </si>
  <si>
    <t>陈丰泽</t>
  </si>
  <si>
    <t>02201162430</t>
  </si>
  <si>
    <t>周晁民</t>
  </si>
  <si>
    <t>02201151106</t>
  </si>
  <si>
    <t>乡镇管理（1）</t>
  </si>
  <si>
    <t>邱施宜</t>
  </si>
  <si>
    <t>02201162813</t>
  </si>
  <si>
    <t>冯群力</t>
  </si>
  <si>
    <t>02201151625</t>
  </si>
  <si>
    <t>戴狄狄</t>
  </si>
  <si>
    <t>02201164103</t>
  </si>
  <si>
    <t>乡镇管理（2）</t>
  </si>
  <si>
    <t>施云翔</t>
  </si>
  <si>
    <t>02201153226</t>
  </si>
  <si>
    <t>章佳楠</t>
  </si>
  <si>
    <t>02201161601</t>
  </si>
  <si>
    <t>斯文洁</t>
  </si>
  <si>
    <t>02201161723</t>
  </si>
  <si>
    <t>优秀村干部“职位1”</t>
  </si>
  <si>
    <t>陈俊霖</t>
  </si>
  <si>
    <t>02201152417</t>
  </si>
  <si>
    <t>葛冰霞</t>
  </si>
  <si>
    <t>02201164104</t>
  </si>
  <si>
    <t>葛盼盼</t>
  </si>
  <si>
    <t>02201151228</t>
  </si>
  <si>
    <t>优秀村干部“职位2”</t>
  </si>
  <si>
    <t>葛益峰</t>
  </si>
  <si>
    <t>02789011108</t>
  </si>
  <si>
    <t>朱雷雷</t>
  </si>
  <si>
    <t>02789010805</t>
  </si>
  <si>
    <t>优秀社区干部</t>
  </si>
  <si>
    <t>姜月琛</t>
  </si>
  <si>
    <t>02201162901</t>
  </si>
  <si>
    <t>专职人民武装干部</t>
  </si>
  <si>
    <t>董安豪</t>
  </si>
  <si>
    <t>02201163929</t>
  </si>
  <si>
    <t>人民武装干部学员</t>
  </si>
  <si>
    <t>葛崇振</t>
  </si>
  <si>
    <t>02201150822</t>
  </si>
  <si>
    <t>邬旭亮</t>
  </si>
  <si>
    <t>02201150413</t>
  </si>
  <si>
    <t>石城城</t>
  </si>
  <si>
    <t>02201160407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</si>
</sst>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000000"/>
      <name val="黑体"/>
      <family val="3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8" borderId="6" applyNumberFormat="0" applyAlignment="0" applyProtection="0"/>
    <xf numFmtId="0" fontId="23" fillId="8" borderId="1" applyNumberFormat="0" applyAlignment="0" applyProtection="0"/>
    <xf numFmtId="0" fontId="6" fillId="9" borderId="7" applyNumberFormat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0" fillId="20" borderId="0" applyNumberFormat="0" applyBorder="0" applyAlignment="0" applyProtection="0"/>
    <xf numFmtId="0" fontId="13" fillId="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25" fillId="0" borderId="17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26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6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26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25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5" fillId="0" borderId="22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="130" zoomScaleNormal="130" workbookViewId="0" topLeftCell="A1">
      <selection activeCell="F13" sqref="F13"/>
    </sheetView>
  </sheetViews>
  <sheetFormatPr defaultColWidth="8.875" defaultRowHeight="13.5"/>
  <cols>
    <col min="1" max="1" width="27.25390625" style="1" customWidth="1"/>
    <col min="2" max="2" width="18.75390625" style="1" customWidth="1"/>
    <col min="3" max="3" width="4.875" style="1" customWidth="1"/>
    <col min="4" max="4" width="10.375" style="1" customWidth="1"/>
    <col min="5" max="5" width="14.125" style="1" customWidth="1"/>
    <col min="6" max="6" width="8.75390625" style="1" customWidth="1"/>
    <col min="7" max="7" width="8.125" style="1" customWidth="1"/>
    <col min="8" max="8" width="9.25390625" style="1" customWidth="1"/>
    <col min="9" max="9" width="8.00390625" style="2" customWidth="1"/>
    <col min="10" max="10" width="5.125" style="2" customWidth="1"/>
    <col min="11" max="16384" width="8.875" style="1" customWidth="1"/>
  </cols>
  <sheetData>
    <row r="1" ht="13.5">
      <c r="A1" s="3" t="s">
        <v>0</v>
      </c>
    </row>
    <row r="2" spans="1:10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.7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37" t="s">
        <v>11</v>
      </c>
    </row>
    <row r="4" spans="1:10" ht="13.5">
      <c r="A4" s="9" t="s">
        <v>12</v>
      </c>
      <c r="B4" s="10" t="s">
        <v>13</v>
      </c>
      <c r="C4" s="11">
        <v>2</v>
      </c>
      <c r="D4" s="10" t="s">
        <v>14</v>
      </c>
      <c r="E4" s="10" t="s">
        <v>15</v>
      </c>
      <c r="F4" s="10">
        <v>62.61</v>
      </c>
      <c r="G4" s="12">
        <v>82</v>
      </c>
      <c r="H4" s="12">
        <f aca="true" t="shared" si="0" ref="H4:H9">F4*0.4+G4*0.6</f>
        <v>74.244</v>
      </c>
      <c r="I4" s="38">
        <v>1</v>
      </c>
      <c r="J4" s="39" t="s">
        <v>16</v>
      </c>
    </row>
    <row r="5" spans="1:10" ht="13.5">
      <c r="A5" s="13" t="s">
        <v>12</v>
      </c>
      <c r="B5" s="14" t="s">
        <v>13</v>
      </c>
      <c r="C5" s="15">
        <v>2</v>
      </c>
      <c r="D5" s="14" t="s">
        <v>17</v>
      </c>
      <c r="E5" s="14" t="s">
        <v>18</v>
      </c>
      <c r="F5" s="14">
        <v>60.83</v>
      </c>
      <c r="G5" s="16">
        <v>80.6</v>
      </c>
      <c r="H5" s="16">
        <f t="shared" si="0"/>
        <v>72.692</v>
      </c>
      <c r="I5" s="40">
        <v>2</v>
      </c>
      <c r="J5" s="41" t="s">
        <v>16</v>
      </c>
    </row>
    <row r="6" spans="1:10" ht="13.5">
      <c r="A6" s="13" t="s">
        <v>12</v>
      </c>
      <c r="B6" s="14" t="s">
        <v>13</v>
      </c>
      <c r="C6" s="15">
        <v>2</v>
      </c>
      <c r="D6" s="14" t="s">
        <v>19</v>
      </c>
      <c r="E6" s="14" t="s">
        <v>20</v>
      </c>
      <c r="F6" s="14">
        <v>60.62</v>
      </c>
      <c r="G6" s="16">
        <v>78.6</v>
      </c>
      <c r="H6" s="16">
        <f t="shared" si="0"/>
        <v>71.408</v>
      </c>
      <c r="I6" s="40">
        <v>3</v>
      </c>
      <c r="J6" s="41"/>
    </row>
    <row r="7" spans="1:10" ht="13.5">
      <c r="A7" s="13" t="s">
        <v>12</v>
      </c>
      <c r="B7" s="14" t="s">
        <v>13</v>
      </c>
      <c r="C7" s="15">
        <v>2</v>
      </c>
      <c r="D7" s="14" t="s">
        <v>21</v>
      </c>
      <c r="E7" s="14" t="s">
        <v>22</v>
      </c>
      <c r="F7" s="14">
        <v>62.18</v>
      </c>
      <c r="G7" s="16">
        <v>77</v>
      </c>
      <c r="H7" s="16">
        <f t="shared" si="0"/>
        <v>71.072</v>
      </c>
      <c r="I7" s="40">
        <v>4</v>
      </c>
      <c r="J7" s="41"/>
    </row>
    <row r="8" spans="1:10" ht="13.5">
      <c r="A8" s="13" t="s">
        <v>12</v>
      </c>
      <c r="B8" s="14" t="s">
        <v>13</v>
      </c>
      <c r="C8" s="15">
        <v>2</v>
      </c>
      <c r="D8" s="14" t="s">
        <v>23</v>
      </c>
      <c r="E8" s="14" t="s">
        <v>24</v>
      </c>
      <c r="F8" s="14">
        <v>61.39</v>
      </c>
      <c r="G8" s="16">
        <v>77</v>
      </c>
      <c r="H8" s="16">
        <f t="shared" si="0"/>
        <v>70.756</v>
      </c>
      <c r="I8" s="40">
        <v>5</v>
      </c>
      <c r="J8" s="41"/>
    </row>
    <row r="9" spans="1:10" ht="14.25">
      <c r="A9" s="17" t="s">
        <v>12</v>
      </c>
      <c r="B9" s="18" t="s">
        <v>13</v>
      </c>
      <c r="C9" s="15">
        <v>2</v>
      </c>
      <c r="D9" s="18" t="s">
        <v>25</v>
      </c>
      <c r="E9" s="18" t="s">
        <v>26</v>
      </c>
      <c r="F9" s="18">
        <v>63.8</v>
      </c>
      <c r="G9" s="19">
        <v>74.6</v>
      </c>
      <c r="H9" s="19">
        <f t="shared" si="0"/>
        <v>70.28</v>
      </c>
      <c r="I9" s="42">
        <v>6</v>
      </c>
      <c r="J9" s="43"/>
    </row>
    <row r="10" spans="1:10" ht="13.5">
      <c r="A10" s="20" t="s">
        <v>27</v>
      </c>
      <c r="B10" s="21" t="s">
        <v>28</v>
      </c>
      <c r="C10" s="22">
        <v>1</v>
      </c>
      <c r="D10" s="21" t="s">
        <v>29</v>
      </c>
      <c r="E10" s="21" t="s">
        <v>30</v>
      </c>
      <c r="F10" s="21">
        <v>140.77</v>
      </c>
      <c r="G10" s="23">
        <v>82.2</v>
      </c>
      <c r="H10" s="23">
        <f aca="true" t="shared" si="1" ref="H10:H41">F10/2*0.4+G10*0.6</f>
        <v>77.474</v>
      </c>
      <c r="I10" s="44">
        <v>1</v>
      </c>
      <c r="J10" s="45" t="s">
        <v>16</v>
      </c>
    </row>
    <row r="11" spans="1:10" ht="13.5">
      <c r="A11" s="24" t="s">
        <v>27</v>
      </c>
      <c r="B11" s="14" t="s">
        <v>28</v>
      </c>
      <c r="C11" s="25">
        <v>1</v>
      </c>
      <c r="D11" s="14" t="s">
        <v>31</v>
      </c>
      <c r="E11" s="14" t="s">
        <v>32</v>
      </c>
      <c r="F11" s="14">
        <v>136</v>
      </c>
      <c r="G11" s="16">
        <v>81.6</v>
      </c>
      <c r="H11" s="16">
        <f t="shared" si="1"/>
        <v>76.16</v>
      </c>
      <c r="I11" s="40">
        <v>2</v>
      </c>
      <c r="J11" s="41"/>
    </row>
    <row r="12" spans="1:10" ht="14.25">
      <c r="A12" s="26" t="s">
        <v>27</v>
      </c>
      <c r="B12" s="18" t="s">
        <v>28</v>
      </c>
      <c r="C12" s="15">
        <v>1</v>
      </c>
      <c r="D12" s="18" t="s">
        <v>33</v>
      </c>
      <c r="E12" s="18" t="s">
        <v>34</v>
      </c>
      <c r="F12" s="18">
        <v>131.65</v>
      </c>
      <c r="G12" s="19">
        <v>83</v>
      </c>
      <c r="H12" s="19">
        <f t="shared" si="1"/>
        <v>76.13</v>
      </c>
      <c r="I12" s="42">
        <v>3</v>
      </c>
      <c r="J12" s="43"/>
    </row>
    <row r="13" spans="1:10" ht="13.5">
      <c r="A13" s="20" t="s">
        <v>27</v>
      </c>
      <c r="B13" s="21" t="s">
        <v>35</v>
      </c>
      <c r="C13" s="22">
        <v>1</v>
      </c>
      <c r="D13" s="21" t="s">
        <v>36</v>
      </c>
      <c r="E13" s="21" t="s">
        <v>37</v>
      </c>
      <c r="F13" s="21">
        <v>132.88</v>
      </c>
      <c r="G13" s="23">
        <v>80.6</v>
      </c>
      <c r="H13" s="23">
        <f t="shared" si="1"/>
        <v>74.93599999999999</v>
      </c>
      <c r="I13" s="44">
        <v>1</v>
      </c>
      <c r="J13" s="45" t="s">
        <v>16</v>
      </c>
    </row>
    <row r="14" spans="1:10" ht="14.25" customHeight="1">
      <c r="A14" s="24" t="s">
        <v>27</v>
      </c>
      <c r="B14" s="14" t="s">
        <v>35</v>
      </c>
      <c r="C14" s="25">
        <v>1</v>
      </c>
      <c r="D14" s="14" t="s">
        <v>38</v>
      </c>
      <c r="E14" s="14" t="s">
        <v>39</v>
      </c>
      <c r="F14" s="14">
        <v>132.19</v>
      </c>
      <c r="G14" s="16">
        <v>79.2</v>
      </c>
      <c r="H14" s="16">
        <f t="shared" si="1"/>
        <v>73.958</v>
      </c>
      <c r="I14" s="40">
        <v>2</v>
      </c>
      <c r="J14" s="41"/>
    </row>
    <row r="15" spans="1:10" ht="14.25">
      <c r="A15" s="27" t="s">
        <v>27</v>
      </c>
      <c r="B15" s="28" t="s">
        <v>35</v>
      </c>
      <c r="C15" s="29">
        <v>1</v>
      </c>
      <c r="D15" s="28" t="s">
        <v>40</v>
      </c>
      <c r="E15" s="28" t="s">
        <v>41</v>
      </c>
      <c r="F15" s="28">
        <v>133.96</v>
      </c>
      <c r="G15" s="30">
        <v>77</v>
      </c>
      <c r="H15" s="30">
        <f t="shared" si="1"/>
        <v>72.99199999999999</v>
      </c>
      <c r="I15" s="46">
        <v>3</v>
      </c>
      <c r="J15" s="47"/>
    </row>
    <row r="16" spans="1:10" ht="13.5">
      <c r="A16" s="31" t="s">
        <v>27</v>
      </c>
      <c r="B16" s="32" t="s">
        <v>42</v>
      </c>
      <c r="C16" s="33">
        <v>1</v>
      </c>
      <c r="D16" s="32" t="s">
        <v>43</v>
      </c>
      <c r="E16" s="32" t="s">
        <v>44</v>
      </c>
      <c r="F16" s="32">
        <v>140.77</v>
      </c>
      <c r="G16" s="34">
        <v>83.4</v>
      </c>
      <c r="H16" s="34">
        <f t="shared" si="1"/>
        <v>78.194</v>
      </c>
      <c r="I16" s="48">
        <v>1</v>
      </c>
      <c r="J16" s="49" t="s">
        <v>16</v>
      </c>
    </row>
    <row r="17" spans="1:10" ht="13.5">
      <c r="A17" s="24" t="s">
        <v>27</v>
      </c>
      <c r="B17" s="14" t="s">
        <v>42</v>
      </c>
      <c r="C17" s="25">
        <v>1</v>
      </c>
      <c r="D17" s="14" t="s">
        <v>45</v>
      </c>
      <c r="E17" s="14" t="s">
        <v>46</v>
      </c>
      <c r="F17" s="14">
        <v>146.88</v>
      </c>
      <c r="G17" s="16">
        <v>80.4</v>
      </c>
      <c r="H17" s="16">
        <f t="shared" si="1"/>
        <v>77.616</v>
      </c>
      <c r="I17" s="40">
        <v>2</v>
      </c>
      <c r="J17" s="41"/>
    </row>
    <row r="18" spans="1:10" ht="14.25">
      <c r="A18" s="26" t="s">
        <v>27</v>
      </c>
      <c r="B18" s="18" t="s">
        <v>42</v>
      </c>
      <c r="C18" s="15">
        <v>1</v>
      </c>
      <c r="D18" s="18" t="s">
        <v>47</v>
      </c>
      <c r="E18" s="18" t="s">
        <v>48</v>
      </c>
      <c r="F18" s="18">
        <v>141.12</v>
      </c>
      <c r="G18" s="19">
        <v>80.8</v>
      </c>
      <c r="H18" s="19">
        <f t="shared" si="1"/>
        <v>76.70400000000001</v>
      </c>
      <c r="I18" s="42">
        <v>3</v>
      </c>
      <c r="J18" s="43"/>
    </row>
    <row r="19" spans="1:10" ht="13.5">
      <c r="A19" s="20" t="s">
        <v>27</v>
      </c>
      <c r="B19" s="21" t="s">
        <v>49</v>
      </c>
      <c r="C19" s="22">
        <v>1</v>
      </c>
      <c r="D19" s="21" t="s">
        <v>50</v>
      </c>
      <c r="E19" s="21" t="s">
        <v>51</v>
      </c>
      <c r="F19" s="21">
        <v>125</v>
      </c>
      <c r="G19" s="23">
        <v>81.2</v>
      </c>
      <c r="H19" s="23">
        <f t="shared" si="1"/>
        <v>73.72</v>
      </c>
      <c r="I19" s="44">
        <v>1</v>
      </c>
      <c r="J19" s="45" t="s">
        <v>16</v>
      </c>
    </row>
    <row r="20" spans="1:10" ht="13.5">
      <c r="A20" s="24" t="s">
        <v>27</v>
      </c>
      <c r="B20" s="14" t="s">
        <v>49</v>
      </c>
      <c r="C20" s="25">
        <v>1</v>
      </c>
      <c r="D20" s="14" t="s">
        <v>52</v>
      </c>
      <c r="E20" s="14" t="s">
        <v>53</v>
      </c>
      <c r="F20" s="14">
        <v>125.65</v>
      </c>
      <c r="G20" s="16">
        <v>77.4</v>
      </c>
      <c r="H20" s="16">
        <f t="shared" si="1"/>
        <v>71.57000000000001</v>
      </c>
      <c r="I20" s="40">
        <v>2</v>
      </c>
      <c r="J20" s="41"/>
    </row>
    <row r="21" spans="1:10" ht="14.25">
      <c r="A21" s="26" t="s">
        <v>27</v>
      </c>
      <c r="B21" s="18" t="s">
        <v>49</v>
      </c>
      <c r="C21" s="15">
        <v>1</v>
      </c>
      <c r="D21" s="18" t="s">
        <v>54</v>
      </c>
      <c r="E21" s="18" t="s">
        <v>55</v>
      </c>
      <c r="F21" s="18">
        <v>117.54</v>
      </c>
      <c r="G21" s="19">
        <v>79</v>
      </c>
      <c r="H21" s="19">
        <f t="shared" si="1"/>
        <v>70.908</v>
      </c>
      <c r="I21" s="42">
        <v>3</v>
      </c>
      <c r="J21" s="43"/>
    </row>
    <row r="22" spans="1:10" ht="13.5">
      <c r="A22" s="35" t="s">
        <v>56</v>
      </c>
      <c r="B22" s="21" t="s">
        <v>57</v>
      </c>
      <c r="C22" s="22">
        <v>1</v>
      </c>
      <c r="D22" s="21" t="s">
        <v>58</v>
      </c>
      <c r="E22" s="21" t="s">
        <v>59</v>
      </c>
      <c r="F22" s="21">
        <v>135.85</v>
      </c>
      <c r="G22" s="23">
        <v>83.6</v>
      </c>
      <c r="H22" s="23">
        <f t="shared" si="1"/>
        <v>77.33</v>
      </c>
      <c r="I22" s="44">
        <v>1</v>
      </c>
      <c r="J22" s="45" t="s">
        <v>16</v>
      </c>
    </row>
    <row r="23" spans="1:10" ht="13.5">
      <c r="A23" s="13" t="s">
        <v>56</v>
      </c>
      <c r="B23" s="14" t="s">
        <v>57</v>
      </c>
      <c r="C23" s="25">
        <v>1</v>
      </c>
      <c r="D23" s="14" t="s">
        <v>60</v>
      </c>
      <c r="E23" s="14" t="s">
        <v>61</v>
      </c>
      <c r="F23" s="14">
        <v>133.23</v>
      </c>
      <c r="G23" s="16">
        <v>84</v>
      </c>
      <c r="H23" s="16">
        <f t="shared" si="1"/>
        <v>77.04599999999999</v>
      </c>
      <c r="I23" s="40">
        <v>2</v>
      </c>
      <c r="J23" s="41"/>
    </row>
    <row r="24" spans="1:10" ht="14.25">
      <c r="A24" s="17" t="s">
        <v>56</v>
      </c>
      <c r="B24" s="18" t="s">
        <v>57</v>
      </c>
      <c r="C24" s="15">
        <v>1</v>
      </c>
      <c r="D24" s="18" t="s">
        <v>62</v>
      </c>
      <c r="E24" s="18" t="s">
        <v>63</v>
      </c>
      <c r="F24" s="18">
        <v>133.81</v>
      </c>
      <c r="G24" s="19">
        <v>80.2</v>
      </c>
      <c r="H24" s="19">
        <f t="shared" si="1"/>
        <v>74.882</v>
      </c>
      <c r="I24" s="42">
        <v>3</v>
      </c>
      <c r="J24" s="43"/>
    </row>
    <row r="25" spans="1:10" ht="13.5">
      <c r="A25" s="35" t="s">
        <v>64</v>
      </c>
      <c r="B25" s="21" t="s">
        <v>65</v>
      </c>
      <c r="C25" s="22">
        <v>2</v>
      </c>
      <c r="D25" s="21" t="s">
        <v>66</v>
      </c>
      <c r="E25" s="21" t="s">
        <v>67</v>
      </c>
      <c r="F25" s="21">
        <v>126.46</v>
      </c>
      <c r="G25" s="23">
        <v>88</v>
      </c>
      <c r="H25" s="23">
        <f t="shared" si="1"/>
        <v>78.092</v>
      </c>
      <c r="I25" s="44">
        <v>1</v>
      </c>
      <c r="J25" s="45" t="s">
        <v>16</v>
      </c>
    </row>
    <row r="26" spans="1:10" ht="13.5">
      <c r="A26" s="13" t="s">
        <v>64</v>
      </c>
      <c r="B26" s="14" t="s">
        <v>65</v>
      </c>
      <c r="C26" s="25">
        <v>2</v>
      </c>
      <c r="D26" s="14" t="s">
        <v>68</v>
      </c>
      <c r="E26" s="14" t="s">
        <v>69</v>
      </c>
      <c r="F26" s="14">
        <v>135.46</v>
      </c>
      <c r="G26" s="16">
        <v>81.4</v>
      </c>
      <c r="H26" s="16">
        <f t="shared" si="1"/>
        <v>75.932</v>
      </c>
      <c r="I26" s="40">
        <v>2</v>
      </c>
      <c r="J26" s="41" t="s">
        <v>16</v>
      </c>
    </row>
    <row r="27" spans="1:10" ht="13.5">
      <c r="A27" s="13" t="s">
        <v>64</v>
      </c>
      <c r="B27" s="14" t="s">
        <v>65</v>
      </c>
      <c r="C27" s="25">
        <v>2</v>
      </c>
      <c r="D27" s="14" t="s">
        <v>70</v>
      </c>
      <c r="E27" s="14" t="s">
        <v>71</v>
      </c>
      <c r="F27" s="14">
        <v>135.77</v>
      </c>
      <c r="G27" s="16">
        <v>79.2</v>
      </c>
      <c r="H27" s="16">
        <f t="shared" si="1"/>
        <v>74.674</v>
      </c>
      <c r="I27" s="40">
        <v>3</v>
      </c>
      <c r="J27" s="41"/>
    </row>
    <row r="28" spans="1:10" ht="13.5">
      <c r="A28" s="13" t="s">
        <v>64</v>
      </c>
      <c r="B28" s="14" t="s">
        <v>65</v>
      </c>
      <c r="C28" s="25">
        <v>2</v>
      </c>
      <c r="D28" s="14" t="s">
        <v>72</v>
      </c>
      <c r="E28" s="14" t="s">
        <v>73</v>
      </c>
      <c r="F28" s="14">
        <v>127.08</v>
      </c>
      <c r="G28" s="16">
        <v>78.8</v>
      </c>
      <c r="H28" s="16">
        <f t="shared" si="1"/>
        <v>72.696</v>
      </c>
      <c r="I28" s="40">
        <v>4</v>
      </c>
      <c r="J28" s="41"/>
    </row>
    <row r="29" spans="1:10" ht="14.25">
      <c r="A29" s="17" t="s">
        <v>64</v>
      </c>
      <c r="B29" s="18" t="s">
        <v>65</v>
      </c>
      <c r="C29" s="15">
        <v>2</v>
      </c>
      <c r="D29" s="18" t="s">
        <v>74</v>
      </c>
      <c r="E29" s="58" t="s">
        <v>75</v>
      </c>
      <c r="F29" s="18">
        <v>108.19</v>
      </c>
      <c r="G29" s="19">
        <v>78.4</v>
      </c>
      <c r="H29" s="19">
        <f t="shared" si="1"/>
        <v>68.678</v>
      </c>
      <c r="I29" s="42">
        <v>5</v>
      </c>
      <c r="J29" s="43"/>
    </row>
    <row r="30" spans="1:10" ht="13.5">
      <c r="A30" s="35" t="s">
        <v>64</v>
      </c>
      <c r="B30" s="21" t="s">
        <v>76</v>
      </c>
      <c r="C30" s="22">
        <v>1</v>
      </c>
      <c r="D30" s="21" t="s">
        <v>77</v>
      </c>
      <c r="E30" s="21" t="s">
        <v>78</v>
      </c>
      <c r="F30" s="21">
        <v>140.81</v>
      </c>
      <c r="G30" s="23">
        <v>81.2</v>
      </c>
      <c r="H30" s="23">
        <f t="shared" si="1"/>
        <v>76.882</v>
      </c>
      <c r="I30" s="44">
        <v>1</v>
      </c>
      <c r="J30" s="45" t="s">
        <v>16</v>
      </c>
    </row>
    <row r="31" spans="1:10" ht="13.5">
      <c r="A31" s="13" t="s">
        <v>64</v>
      </c>
      <c r="B31" s="14" t="s">
        <v>76</v>
      </c>
      <c r="C31" s="25">
        <v>1</v>
      </c>
      <c r="D31" s="14" t="s">
        <v>79</v>
      </c>
      <c r="E31" s="14" t="s">
        <v>80</v>
      </c>
      <c r="F31" s="14">
        <v>129.12</v>
      </c>
      <c r="G31" s="16">
        <v>82.2</v>
      </c>
      <c r="H31" s="16">
        <f t="shared" si="1"/>
        <v>75.144</v>
      </c>
      <c r="I31" s="40">
        <v>2</v>
      </c>
      <c r="J31" s="41"/>
    </row>
    <row r="32" spans="1:10" ht="14.25">
      <c r="A32" s="17" t="s">
        <v>64</v>
      </c>
      <c r="B32" s="18" t="s">
        <v>76</v>
      </c>
      <c r="C32" s="15">
        <v>1</v>
      </c>
      <c r="D32" s="18" t="s">
        <v>81</v>
      </c>
      <c r="E32" s="18" t="s">
        <v>82</v>
      </c>
      <c r="F32" s="18">
        <v>129.23</v>
      </c>
      <c r="G32" s="19">
        <v>76.2</v>
      </c>
      <c r="H32" s="19">
        <f t="shared" si="1"/>
        <v>71.566</v>
      </c>
      <c r="I32" s="42">
        <v>3</v>
      </c>
      <c r="J32" s="43"/>
    </row>
    <row r="33" spans="1:10" ht="13.5">
      <c r="A33" s="35" t="s">
        <v>64</v>
      </c>
      <c r="B33" s="21" t="s">
        <v>83</v>
      </c>
      <c r="C33" s="22">
        <v>2</v>
      </c>
      <c r="D33" s="21" t="s">
        <v>84</v>
      </c>
      <c r="E33" s="21" t="s">
        <v>85</v>
      </c>
      <c r="F33" s="21">
        <v>121.15</v>
      </c>
      <c r="G33" s="23">
        <v>87.6</v>
      </c>
      <c r="H33" s="23">
        <f t="shared" si="1"/>
        <v>76.78999999999999</v>
      </c>
      <c r="I33" s="44">
        <v>1</v>
      </c>
      <c r="J33" s="45" t="s">
        <v>16</v>
      </c>
    </row>
    <row r="34" spans="1:10" ht="13.5">
      <c r="A34" s="13" t="s">
        <v>64</v>
      </c>
      <c r="B34" s="14" t="s">
        <v>83</v>
      </c>
      <c r="C34" s="25">
        <v>2</v>
      </c>
      <c r="D34" s="14" t="s">
        <v>86</v>
      </c>
      <c r="E34" s="14" t="s">
        <v>87</v>
      </c>
      <c r="F34" s="14">
        <v>127.58</v>
      </c>
      <c r="G34" s="16">
        <v>82.4</v>
      </c>
      <c r="H34" s="16">
        <f t="shared" si="1"/>
        <v>74.956</v>
      </c>
      <c r="I34" s="40">
        <v>2</v>
      </c>
      <c r="J34" s="41" t="s">
        <v>16</v>
      </c>
    </row>
    <row r="35" spans="1:10" ht="13.5">
      <c r="A35" s="13" t="s">
        <v>64</v>
      </c>
      <c r="B35" s="14" t="s">
        <v>83</v>
      </c>
      <c r="C35" s="25">
        <v>2</v>
      </c>
      <c r="D35" s="14" t="s">
        <v>88</v>
      </c>
      <c r="E35" s="14" t="s">
        <v>89</v>
      </c>
      <c r="F35" s="14">
        <v>127.27</v>
      </c>
      <c r="G35" s="16">
        <v>79.6</v>
      </c>
      <c r="H35" s="16">
        <f t="shared" si="1"/>
        <v>73.214</v>
      </c>
      <c r="I35" s="40">
        <v>3</v>
      </c>
      <c r="J35" s="41"/>
    </row>
    <row r="36" spans="1:10" ht="14.25">
      <c r="A36" s="17" t="s">
        <v>64</v>
      </c>
      <c r="B36" s="18" t="s">
        <v>83</v>
      </c>
      <c r="C36" s="15">
        <v>2</v>
      </c>
      <c r="D36" s="18" t="s">
        <v>90</v>
      </c>
      <c r="E36" s="18" t="s">
        <v>91</v>
      </c>
      <c r="F36" s="18">
        <v>125.08</v>
      </c>
      <c r="G36" s="19">
        <v>79.2</v>
      </c>
      <c r="H36" s="19">
        <f t="shared" si="1"/>
        <v>72.536</v>
      </c>
      <c r="I36" s="42">
        <v>4</v>
      </c>
      <c r="J36" s="43"/>
    </row>
    <row r="37" spans="1:10" ht="13.5">
      <c r="A37" s="35" t="s">
        <v>64</v>
      </c>
      <c r="B37" s="21" t="s">
        <v>92</v>
      </c>
      <c r="C37" s="22">
        <v>2</v>
      </c>
      <c r="D37" s="21" t="s">
        <v>93</v>
      </c>
      <c r="E37" s="21" t="s">
        <v>94</v>
      </c>
      <c r="F37" s="21">
        <v>121.19</v>
      </c>
      <c r="G37" s="23">
        <v>80</v>
      </c>
      <c r="H37" s="23">
        <f t="shared" si="1"/>
        <v>72.238</v>
      </c>
      <c r="I37" s="44">
        <v>1</v>
      </c>
      <c r="J37" s="45" t="s">
        <v>16</v>
      </c>
    </row>
    <row r="38" spans="1:10" ht="13.5">
      <c r="A38" s="13" t="s">
        <v>64</v>
      </c>
      <c r="B38" s="14" t="s">
        <v>92</v>
      </c>
      <c r="C38" s="25">
        <v>2</v>
      </c>
      <c r="D38" s="14" t="s">
        <v>95</v>
      </c>
      <c r="E38" s="14" t="s">
        <v>96</v>
      </c>
      <c r="F38" s="14">
        <v>115.42</v>
      </c>
      <c r="G38" s="16">
        <v>80.4</v>
      </c>
      <c r="H38" s="16">
        <f t="shared" si="1"/>
        <v>71.32400000000001</v>
      </c>
      <c r="I38" s="40">
        <v>2</v>
      </c>
      <c r="J38" s="41" t="s">
        <v>16</v>
      </c>
    </row>
    <row r="39" spans="1:10" ht="13.5">
      <c r="A39" s="13" t="s">
        <v>64</v>
      </c>
      <c r="B39" s="14" t="s">
        <v>92</v>
      </c>
      <c r="C39" s="25">
        <v>2</v>
      </c>
      <c r="D39" s="14" t="s">
        <v>97</v>
      </c>
      <c r="E39" s="14" t="s">
        <v>98</v>
      </c>
      <c r="F39" s="14">
        <v>125.12</v>
      </c>
      <c r="G39" s="16">
        <v>76</v>
      </c>
      <c r="H39" s="16">
        <f t="shared" si="1"/>
        <v>70.624</v>
      </c>
      <c r="I39" s="40">
        <v>3</v>
      </c>
      <c r="J39" s="41"/>
    </row>
    <row r="40" spans="1:10" ht="13.5">
      <c r="A40" s="13" t="s">
        <v>64</v>
      </c>
      <c r="B40" s="14" t="s">
        <v>92</v>
      </c>
      <c r="C40" s="25">
        <v>2</v>
      </c>
      <c r="D40" s="14" t="s">
        <v>99</v>
      </c>
      <c r="E40" s="14" t="s">
        <v>100</v>
      </c>
      <c r="F40" s="14">
        <v>111.04</v>
      </c>
      <c r="G40" s="16">
        <v>79.8</v>
      </c>
      <c r="H40" s="16">
        <f t="shared" si="1"/>
        <v>70.088</v>
      </c>
      <c r="I40" s="40">
        <v>4</v>
      </c>
      <c r="J40" s="41"/>
    </row>
    <row r="41" spans="1:10" ht="14.25">
      <c r="A41" s="17" t="s">
        <v>64</v>
      </c>
      <c r="B41" s="18" t="s">
        <v>92</v>
      </c>
      <c r="C41" s="15">
        <v>2</v>
      </c>
      <c r="D41" s="18" t="s">
        <v>101</v>
      </c>
      <c r="E41" s="18" t="s">
        <v>102</v>
      </c>
      <c r="F41" s="18">
        <v>120.69</v>
      </c>
      <c r="G41" s="19">
        <v>73.4</v>
      </c>
      <c r="H41" s="19">
        <f t="shared" si="1"/>
        <v>68.178</v>
      </c>
      <c r="I41" s="42">
        <v>5</v>
      </c>
      <c r="J41" s="43"/>
    </row>
    <row r="42" spans="1:10" ht="13.5">
      <c r="A42" s="35" t="s">
        <v>64</v>
      </c>
      <c r="B42" s="21" t="s">
        <v>103</v>
      </c>
      <c r="C42" s="22">
        <v>1</v>
      </c>
      <c r="D42" s="21" t="s">
        <v>104</v>
      </c>
      <c r="E42" s="21" t="s">
        <v>105</v>
      </c>
      <c r="F42" s="21">
        <v>130.23</v>
      </c>
      <c r="G42" s="23">
        <v>83</v>
      </c>
      <c r="H42" s="23">
        <f aca="true" t="shared" si="2" ref="H42:H73">F42/2*0.4+G42*0.6</f>
        <v>75.846</v>
      </c>
      <c r="I42" s="44">
        <v>1</v>
      </c>
      <c r="J42" s="45" t="s">
        <v>16</v>
      </c>
    </row>
    <row r="43" spans="1:10" ht="13.5">
      <c r="A43" s="13" t="s">
        <v>64</v>
      </c>
      <c r="B43" s="14" t="s">
        <v>103</v>
      </c>
      <c r="C43" s="25">
        <v>1</v>
      </c>
      <c r="D43" s="14" t="s">
        <v>106</v>
      </c>
      <c r="E43" s="14" t="s">
        <v>107</v>
      </c>
      <c r="F43" s="14">
        <v>123.62</v>
      </c>
      <c r="G43" s="16">
        <v>80.6</v>
      </c>
      <c r="H43" s="16">
        <f t="shared" si="2"/>
        <v>73.084</v>
      </c>
      <c r="I43" s="40">
        <v>2</v>
      </c>
      <c r="J43" s="41"/>
    </row>
    <row r="44" spans="1:10" ht="14.25">
      <c r="A44" s="17" t="s">
        <v>64</v>
      </c>
      <c r="B44" s="18" t="s">
        <v>103</v>
      </c>
      <c r="C44" s="15">
        <v>1</v>
      </c>
      <c r="D44" s="18" t="s">
        <v>108</v>
      </c>
      <c r="E44" s="18" t="s">
        <v>109</v>
      </c>
      <c r="F44" s="18">
        <v>124.5</v>
      </c>
      <c r="G44" s="19">
        <v>80</v>
      </c>
      <c r="H44" s="19">
        <f t="shared" si="2"/>
        <v>72.9</v>
      </c>
      <c r="I44" s="42">
        <v>3</v>
      </c>
      <c r="J44" s="43"/>
    </row>
    <row r="45" spans="1:10" ht="13.5">
      <c r="A45" s="35" t="s">
        <v>110</v>
      </c>
      <c r="B45" s="21" t="s">
        <v>111</v>
      </c>
      <c r="C45" s="22">
        <v>1</v>
      </c>
      <c r="D45" s="21" t="s">
        <v>112</v>
      </c>
      <c r="E45" s="21" t="s">
        <v>113</v>
      </c>
      <c r="F45" s="21">
        <v>133.62</v>
      </c>
      <c r="G45" s="23">
        <v>85</v>
      </c>
      <c r="H45" s="23">
        <f t="shared" si="2"/>
        <v>77.724</v>
      </c>
      <c r="I45" s="44">
        <v>1</v>
      </c>
      <c r="J45" s="45" t="s">
        <v>16</v>
      </c>
    </row>
    <row r="46" spans="1:10" ht="13.5">
      <c r="A46" s="13" t="s">
        <v>110</v>
      </c>
      <c r="B46" s="14" t="s">
        <v>111</v>
      </c>
      <c r="C46" s="25">
        <v>1</v>
      </c>
      <c r="D46" s="14" t="s">
        <v>114</v>
      </c>
      <c r="E46" s="14" t="s">
        <v>115</v>
      </c>
      <c r="F46" s="14">
        <v>131.73</v>
      </c>
      <c r="G46" s="16">
        <v>80.8</v>
      </c>
      <c r="H46" s="16">
        <f t="shared" si="2"/>
        <v>74.826</v>
      </c>
      <c r="I46" s="40">
        <v>2</v>
      </c>
      <c r="J46" s="41"/>
    </row>
    <row r="47" spans="1:10" ht="14.25">
      <c r="A47" s="17" t="s">
        <v>110</v>
      </c>
      <c r="B47" s="18" t="s">
        <v>111</v>
      </c>
      <c r="C47" s="15">
        <v>1</v>
      </c>
      <c r="D47" s="18" t="s">
        <v>116</v>
      </c>
      <c r="E47" s="18" t="s">
        <v>117</v>
      </c>
      <c r="F47" s="18">
        <v>125.38</v>
      </c>
      <c r="G47" s="19">
        <v>79.6</v>
      </c>
      <c r="H47" s="19">
        <f t="shared" si="2"/>
        <v>72.836</v>
      </c>
      <c r="I47" s="42">
        <v>3</v>
      </c>
      <c r="J47" s="43"/>
    </row>
    <row r="48" spans="1:10" ht="13.5">
      <c r="A48" s="35" t="s">
        <v>110</v>
      </c>
      <c r="B48" s="21" t="s">
        <v>118</v>
      </c>
      <c r="C48" s="22">
        <v>1</v>
      </c>
      <c r="D48" s="21" t="s">
        <v>119</v>
      </c>
      <c r="E48" s="21" t="s">
        <v>120</v>
      </c>
      <c r="F48" s="21">
        <v>139.42</v>
      </c>
      <c r="G48" s="23">
        <v>83.4</v>
      </c>
      <c r="H48" s="23">
        <f t="shared" si="2"/>
        <v>77.924</v>
      </c>
      <c r="I48" s="44">
        <v>1</v>
      </c>
      <c r="J48" s="45" t="s">
        <v>16</v>
      </c>
    </row>
    <row r="49" spans="1:10" ht="14.25" customHeight="1">
      <c r="A49" s="13" t="s">
        <v>110</v>
      </c>
      <c r="B49" s="14" t="s">
        <v>118</v>
      </c>
      <c r="C49" s="25">
        <v>1</v>
      </c>
      <c r="D49" s="14" t="s">
        <v>121</v>
      </c>
      <c r="E49" s="14" t="s">
        <v>122</v>
      </c>
      <c r="F49" s="14">
        <v>124.5</v>
      </c>
      <c r="G49" s="16">
        <v>81</v>
      </c>
      <c r="H49" s="16">
        <f t="shared" si="2"/>
        <v>73.5</v>
      </c>
      <c r="I49" s="40">
        <v>2</v>
      </c>
      <c r="J49" s="41"/>
    </row>
    <row r="50" spans="1:10" ht="14.25">
      <c r="A50" s="17" t="s">
        <v>110</v>
      </c>
      <c r="B50" s="18" t="s">
        <v>118</v>
      </c>
      <c r="C50" s="15">
        <v>1</v>
      </c>
      <c r="D50" s="18" t="s">
        <v>123</v>
      </c>
      <c r="E50" s="18" t="s">
        <v>124</v>
      </c>
      <c r="F50" s="18">
        <v>123.65</v>
      </c>
      <c r="G50" s="19">
        <v>79.8</v>
      </c>
      <c r="H50" s="19">
        <f t="shared" si="2"/>
        <v>72.61</v>
      </c>
      <c r="I50" s="42">
        <v>3</v>
      </c>
      <c r="J50" s="43"/>
    </row>
    <row r="51" spans="1:10" ht="13.5">
      <c r="A51" s="35" t="s">
        <v>110</v>
      </c>
      <c r="B51" s="21" t="s">
        <v>125</v>
      </c>
      <c r="C51" s="22">
        <v>1</v>
      </c>
      <c r="D51" s="21" t="s">
        <v>126</v>
      </c>
      <c r="E51" s="21" t="s">
        <v>127</v>
      </c>
      <c r="F51" s="21">
        <v>123.19</v>
      </c>
      <c r="G51" s="23">
        <v>83.6</v>
      </c>
      <c r="H51" s="23">
        <f t="shared" si="2"/>
        <v>74.798</v>
      </c>
      <c r="I51" s="44">
        <v>1</v>
      </c>
      <c r="J51" s="45" t="s">
        <v>16</v>
      </c>
    </row>
    <row r="52" spans="1:10" ht="14.25">
      <c r="A52" s="17" t="s">
        <v>110</v>
      </c>
      <c r="B52" s="18" t="s">
        <v>125</v>
      </c>
      <c r="C52" s="15">
        <v>1</v>
      </c>
      <c r="D52" s="18" t="s">
        <v>128</v>
      </c>
      <c r="E52" s="18" t="s">
        <v>129</v>
      </c>
      <c r="F52" s="18">
        <v>117.08</v>
      </c>
      <c r="G52" s="19">
        <v>81</v>
      </c>
      <c r="H52" s="19">
        <f t="shared" si="2"/>
        <v>72.016</v>
      </c>
      <c r="I52" s="42">
        <v>2</v>
      </c>
      <c r="J52" s="43"/>
    </row>
    <row r="53" spans="1:10" ht="13.5">
      <c r="A53" s="35" t="s">
        <v>130</v>
      </c>
      <c r="B53" s="21" t="s">
        <v>131</v>
      </c>
      <c r="C53" s="22">
        <v>1</v>
      </c>
      <c r="D53" s="21" t="s">
        <v>132</v>
      </c>
      <c r="E53" s="21" t="s">
        <v>133</v>
      </c>
      <c r="F53" s="21">
        <v>131.96</v>
      </c>
      <c r="G53" s="23">
        <v>84.2</v>
      </c>
      <c r="H53" s="23">
        <f t="shared" si="2"/>
        <v>76.912</v>
      </c>
      <c r="I53" s="44">
        <v>1</v>
      </c>
      <c r="J53" s="45" t="s">
        <v>16</v>
      </c>
    </row>
    <row r="54" spans="1:10" ht="13.5">
      <c r="A54" s="13" t="s">
        <v>130</v>
      </c>
      <c r="B54" s="14" t="s">
        <v>131</v>
      </c>
      <c r="C54" s="25">
        <v>1</v>
      </c>
      <c r="D54" s="14" t="s">
        <v>134</v>
      </c>
      <c r="E54" s="14" t="s">
        <v>135</v>
      </c>
      <c r="F54" s="14">
        <v>125.69</v>
      </c>
      <c r="G54" s="16">
        <v>85.6</v>
      </c>
      <c r="H54" s="16">
        <f t="shared" si="2"/>
        <v>76.49799999999999</v>
      </c>
      <c r="I54" s="40">
        <v>2</v>
      </c>
      <c r="J54" s="41"/>
    </row>
    <row r="55" spans="1:10" ht="14.25">
      <c r="A55" s="17" t="s">
        <v>130</v>
      </c>
      <c r="B55" s="18" t="s">
        <v>131</v>
      </c>
      <c r="C55" s="15">
        <v>1</v>
      </c>
      <c r="D55" s="18" t="s">
        <v>136</v>
      </c>
      <c r="E55" s="18" t="s">
        <v>137</v>
      </c>
      <c r="F55" s="18">
        <v>127.23</v>
      </c>
      <c r="G55" s="19">
        <v>76.6</v>
      </c>
      <c r="H55" s="19">
        <f t="shared" si="2"/>
        <v>71.40599999999999</v>
      </c>
      <c r="I55" s="42">
        <v>3</v>
      </c>
      <c r="J55" s="43"/>
    </row>
    <row r="56" spans="1:10" ht="13.5">
      <c r="A56" s="35" t="s">
        <v>138</v>
      </c>
      <c r="B56" s="21" t="s">
        <v>139</v>
      </c>
      <c r="C56" s="22">
        <v>2</v>
      </c>
      <c r="D56" s="21" t="s">
        <v>140</v>
      </c>
      <c r="E56" s="21" t="s">
        <v>141</v>
      </c>
      <c r="F56" s="21">
        <v>123.12</v>
      </c>
      <c r="G56" s="23">
        <v>83.4</v>
      </c>
      <c r="H56" s="23">
        <f t="shared" si="2"/>
        <v>74.664</v>
      </c>
      <c r="I56" s="44">
        <v>1</v>
      </c>
      <c r="J56" s="45" t="s">
        <v>16</v>
      </c>
    </row>
    <row r="57" spans="1:10" ht="13.5">
      <c r="A57" s="13" t="s">
        <v>138</v>
      </c>
      <c r="B57" s="14" t="s">
        <v>139</v>
      </c>
      <c r="C57" s="25">
        <v>2</v>
      </c>
      <c r="D57" s="14" t="s">
        <v>142</v>
      </c>
      <c r="E57" s="14" t="s">
        <v>143</v>
      </c>
      <c r="F57" s="14">
        <v>136.27</v>
      </c>
      <c r="G57" s="16">
        <v>78.8</v>
      </c>
      <c r="H57" s="16">
        <f t="shared" si="2"/>
        <v>74.53399999999999</v>
      </c>
      <c r="I57" s="40">
        <v>2</v>
      </c>
      <c r="J57" s="41" t="s">
        <v>16</v>
      </c>
    </row>
    <row r="58" spans="1:10" ht="13.5">
      <c r="A58" s="13" t="s">
        <v>138</v>
      </c>
      <c r="B58" s="14" t="s">
        <v>139</v>
      </c>
      <c r="C58" s="25">
        <v>2</v>
      </c>
      <c r="D58" s="14" t="s">
        <v>144</v>
      </c>
      <c r="E58" s="14" t="s">
        <v>145</v>
      </c>
      <c r="F58" s="14">
        <v>121.85</v>
      </c>
      <c r="G58" s="16">
        <v>82</v>
      </c>
      <c r="H58" s="16">
        <f t="shared" si="2"/>
        <v>73.57</v>
      </c>
      <c r="I58" s="40">
        <v>3</v>
      </c>
      <c r="J58" s="41"/>
    </row>
    <row r="59" spans="1:10" ht="13.5">
      <c r="A59" s="13" t="s">
        <v>138</v>
      </c>
      <c r="B59" s="14" t="s">
        <v>139</v>
      </c>
      <c r="C59" s="25">
        <v>2</v>
      </c>
      <c r="D59" s="14" t="s">
        <v>146</v>
      </c>
      <c r="E59" s="14" t="s">
        <v>147</v>
      </c>
      <c r="F59" s="14">
        <v>125.92</v>
      </c>
      <c r="G59" s="16">
        <v>79.6</v>
      </c>
      <c r="H59" s="16">
        <f t="shared" si="2"/>
        <v>72.944</v>
      </c>
      <c r="I59" s="40">
        <v>4</v>
      </c>
      <c r="J59" s="41"/>
    </row>
    <row r="60" spans="1:10" ht="13.5">
      <c r="A60" s="13" t="s">
        <v>138</v>
      </c>
      <c r="B60" s="14" t="s">
        <v>139</v>
      </c>
      <c r="C60" s="25">
        <v>2</v>
      </c>
      <c r="D60" s="14" t="s">
        <v>148</v>
      </c>
      <c r="E60" s="14" t="s">
        <v>149</v>
      </c>
      <c r="F60" s="14">
        <v>129.65</v>
      </c>
      <c r="G60" s="16">
        <v>78</v>
      </c>
      <c r="H60" s="16">
        <f t="shared" si="2"/>
        <v>72.73</v>
      </c>
      <c r="I60" s="40">
        <v>5</v>
      </c>
      <c r="J60" s="41"/>
    </row>
    <row r="61" spans="1:10" ht="14.25">
      <c r="A61" s="17" t="s">
        <v>138</v>
      </c>
      <c r="B61" s="18" t="s">
        <v>139</v>
      </c>
      <c r="C61" s="15">
        <v>2</v>
      </c>
      <c r="D61" s="18" t="s">
        <v>150</v>
      </c>
      <c r="E61" s="18" t="s">
        <v>151</v>
      </c>
      <c r="F61" s="18">
        <v>120.81</v>
      </c>
      <c r="G61" s="19">
        <v>79</v>
      </c>
      <c r="H61" s="19">
        <f t="shared" si="2"/>
        <v>71.562</v>
      </c>
      <c r="I61" s="42">
        <v>6</v>
      </c>
      <c r="J61" s="43"/>
    </row>
    <row r="62" spans="1:10" ht="13.5">
      <c r="A62" s="35" t="s">
        <v>138</v>
      </c>
      <c r="B62" s="21" t="s">
        <v>152</v>
      </c>
      <c r="C62" s="22">
        <v>2</v>
      </c>
      <c r="D62" s="21" t="s">
        <v>153</v>
      </c>
      <c r="E62" s="21" t="s">
        <v>154</v>
      </c>
      <c r="F62" s="21">
        <v>130.54</v>
      </c>
      <c r="G62" s="23">
        <v>82.2</v>
      </c>
      <c r="H62" s="23">
        <f t="shared" si="2"/>
        <v>75.428</v>
      </c>
      <c r="I62" s="44">
        <v>1</v>
      </c>
      <c r="J62" s="45" t="s">
        <v>16</v>
      </c>
    </row>
    <row r="63" spans="1:10" ht="13.5">
      <c r="A63" s="13" t="s">
        <v>138</v>
      </c>
      <c r="B63" s="14" t="s">
        <v>152</v>
      </c>
      <c r="C63" s="25">
        <v>2</v>
      </c>
      <c r="D63" s="14" t="s">
        <v>155</v>
      </c>
      <c r="E63" s="14" t="s">
        <v>156</v>
      </c>
      <c r="F63" s="14">
        <v>132.77</v>
      </c>
      <c r="G63" s="16">
        <v>80.8</v>
      </c>
      <c r="H63" s="16">
        <f t="shared" si="2"/>
        <v>75.03399999999999</v>
      </c>
      <c r="I63" s="40">
        <v>2</v>
      </c>
      <c r="J63" s="41" t="s">
        <v>16</v>
      </c>
    </row>
    <row r="64" spans="1:10" ht="13.5">
      <c r="A64" s="13" t="s">
        <v>138</v>
      </c>
      <c r="B64" s="14" t="s">
        <v>152</v>
      </c>
      <c r="C64" s="25">
        <v>2</v>
      </c>
      <c r="D64" s="14" t="s">
        <v>157</v>
      </c>
      <c r="E64" s="14" t="s">
        <v>158</v>
      </c>
      <c r="F64" s="14">
        <v>126.27</v>
      </c>
      <c r="G64" s="16">
        <v>81.6</v>
      </c>
      <c r="H64" s="16">
        <f t="shared" si="2"/>
        <v>74.214</v>
      </c>
      <c r="I64" s="40">
        <v>3</v>
      </c>
      <c r="J64" s="41"/>
    </row>
    <row r="65" spans="1:10" ht="13.5">
      <c r="A65" s="13" t="s">
        <v>138</v>
      </c>
      <c r="B65" s="14" t="s">
        <v>152</v>
      </c>
      <c r="C65" s="25">
        <v>2</v>
      </c>
      <c r="D65" s="14" t="s">
        <v>159</v>
      </c>
      <c r="E65" s="14" t="s">
        <v>160</v>
      </c>
      <c r="F65" s="14">
        <v>132.92</v>
      </c>
      <c r="G65" s="16">
        <v>79.2</v>
      </c>
      <c r="H65" s="16">
        <f t="shared" si="2"/>
        <v>74.104</v>
      </c>
      <c r="I65" s="40">
        <v>4</v>
      </c>
      <c r="J65" s="41"/>
    </row>
    <row r="66" spans="1:10" ht="13.5">
      <c r="A66" s="13" t="s">
        <v>138</v>
      </c>
      <c r="B66" s="14" t="s">
        <v>152</v>
      </c>
      <c r="C66" s="25">
        <v>2</v>
      </c>
      <c r="D66" s="14" t="s">
        <v>161</v>
      </c>
      <c r="E66" s="14" t="s">
        <v>162</v>
      </c>
      <c r="F66" s="14">
        <v>128.65</v>
      </c>
      <c r="G66" s="16">
        <v>80.4</v>
      </c>
      <c r="H66" s="16">
        <f t="shared" si="2"/>
        <v>73.97</v>
      </c>
      <c r="I66" s="40">
        <v>5</v>
      </c>
      <c r="J66" s="41"/>
    </row>
    <row r="67" spans="1:10" ht="14.25">
      <c r="A67" s="17" t="s">
        <v>138</v>
      </c>
      <c r="B67" s="18" t="s">
        <v>152</v>
      </c>
      <c r="C67" s="15">
        <v>2</v>
      </c>
      <c r="D67" s="18" t="s">
        <v>163</v>
      </c>
      <c r="E67" s="18" t="s">
        <v>164</v>
      </c>
      <c r="F67" s="18">
        <v>126.08</v>
      </c>
      <c r="G67" s="19">
        <v>79.4</v>
      </c>
      <c r="H67" s="19">
        <f t="shared" si="2"/>
        <v>72.856</v>
      </c>
      <c r="I67" s="42">
        <v>6</v>
      </c>
      <c r="J67" s="43"/>
    </row>
    <row r="68" spans="1:10" ht="13.5">
      <c r="A68" s="35" t="s">
        <v>138</v>
      </c>
      <c r="B68" s="21" t="s">
        <v>165</v>
      </c>
      <c r="C68" s="22">
        <v>2</v>
      </c>
      <c r="D68" s="21" t="s">
        <v>166</v>
      </c>
      <c r="E68" s="21" t="s">
        <v>167</v>
      </c>
      <c r="F68" s="21">
        <v>136.35</v>
      </c>
      <c r="G68" s="23">
        <v>83.8</v>
      </c>
      <c r="H68" s="23">
        <f t="shared" si="2"/>
        <v>77.55</v>
      </c>
      <c r="I68" s="44">
        <v>1</v>
      </c>
      <c r="J68" s="45" t="s">
        <v>16</v>
      </c>
    </row>
    <row r="69" spans="1:10" ht="13.5">
      <c r="A69" s="13" t="s">
        <v>138</v>
      </c>
      <c r="B69" s="14" t="s">
        <v>165</v>
      </c>
      <c r="C69" s="25">
        <v>2</v>
      </c>
      <c r="D69" s="14" t="s">
        <v>168</v>
      </c>
      <c r="E69" s="14" t="s">
        <v>169</v>
      </c>
      <c r="F69" s="14">
        <v>135.88</v>
      </c>
      <c r="G69" s="16">
        <v>82.4</v>
      </c>
      <c r="H69" s="16">
        <f t="shared" si="2"/>
        <v>76.61600000000001</v>
      </c>
      <c r="I69" s="40">
        <v>2</v>
      </c>
      <c r="J69" s="41" t="s">
        <v>16</v>
      </c>
    </row>
    <row r="70" spans="1:10" ht="13.5">
      <c r="A70" s="13" t="s">
        <v>138</v>
      </c>
      <c r="B70" s="14" t="s">
        <v>165</v>
      </c>
      <c r="C70" s="25">
        <v>2</v>
      </c>
      <c r="D70" s="14" t="s">
        <v>170</v>
      </c>
      <c r="E70" s="14" t="s">
        <v>171</v>
      </c>
      <c r="F70" s="14">
        <v>140.46</v>
      </c>
      <c r="G70" s="16">
        <v>79.4</v>
      </c>
      <c r="H70" s="16">
        <f t="shared" si="2"/>
        <v>75.732</v>
      </c>
      <c r="I70" s="40">
        <v>3</v>
      </c>
      <c r="J70" s="41"/>
    </row>
    <row r="71" spans="1:10" ht="13.5">
      <c r="A71" s="13" t="s">
        <v>138</v>
      </c>
      <c r="B71" s="14" t="s">
        <v>165</v>
      </c>
      <c r="C71" s="25">
        <v>2</v>
      </c>
      <c r="D71" s="14" t="s">
        <v>172</v>
      </c>
      <c r="E71" s="14" t="s">
        <v>173</v>
      </c>
      <c r="F71" s="14">
        <v>139.23</v>
      </c>
      <c r="G71" s="16">
        <v>79</v>
      </c>
      <c r="H71" s="16">
        <f t="shared" si="2"/>
        <v>75.246</v>
      </c>
      <c r="I71" s="40">
        <v>4</v>
      </c>
      <c r="J71" s="41"/>
    </row>
    <row r="72" spans="1:10" ht="13.5">
      <c r="A72" s="13" t="s">
        <v>138</v>
      </c>
      <c r="B72" s="14" t="s">
        <v>165</v>
      </c>
      <c r="C72" s="25">
        <v>2</v>
      </c>
      <c r="D72" s="14" t="s">
        <v>174</v>
      </c>
      <c r="E72" s="14" t="s">
        <v>175</v>
      </c>
      <c r="F72" s="14">
        <v>136.88</v>
      </c>
      <c r="G72" s="16">
        <v>79</v>
      </c>
      <c r="H72" s="16">
        <f t="shared" si="2"/>
        <v>74.776</v>
      </c>
      <c r="I72" s="40">
        <v>5</v>
      </c>
      <c r="J72" s="41"/>
    </row>
    <row r="73" spans="1:10" ht="14.25">
      <c r="A73" s="17" t="s">
        <v>138</v>
      </c>
      <c r="B73" s="18" t="s">
        <v>165</v>
      </c>
      <c r="C73" s="15">
        <v>2</v>
      </c>
      <c r="D73" s="18" t="s">
        <v>176</v>
      </c>
      <c r="E73" s="18" t="s">
        <v>177</v>
      </c>
      <c r="F73" s="18">
        <v>139.31</v>
      </c>
      <c r="G73" s="19">
        <v>77.2</v>
      </c>
      <c r="H73" s="19">
        <f t="shared" si="2"/>
        <v>74.182</v>
      </c>
      <c r="I73" s="42">
        <v>6</v>
      </c>
      <c r="J73" s="43"/>
    </row>
    <row r="74" spans="1:10" ht="13.5">
      <c r="A74" s="35" t="s">
        <v>138</v>
      </c>
      <c r="B74" s="21" t="s">
        <v>178</v>
      </c>
      <c r="C74" s="22">
        <v>2</v>
      </c>
      <c r="D74" s="21" t="s">
        <v>179</v>
      </c>
      <c r="E74" s="21" t="s">
        <v>180</v>
      </c>
      <c r="F74" s="21">
        <v>138.54</v>
      </c>
      <c r="G74" s="23">
        <v>80.4</v>
      </c>
      <c r="H74" s="23">
        <f aca="true" t="shared" si="3" ref="H74:H105">F74/2*0.4+G74*0.6</f>
        <v>75.94800000000001</v>
      </c>
      <c r="I74" s="44">
        <v>1</v>
      </c>
      <c r="J74" s="45" t="s">
        <v>16</v>
      </c>
    </row>
    <row r="75" spans="1:10" ht="13.5">
      <c r="A75" s="13" t="s">
        <v>138</v>
      </c>
      <c r="B75" s="14" t="s">
        <v>178</v>
      </c>
      <c r="C75" s="25">
        <v>2</v>
      </c>
      <c r="D75" s="14" t="s">
        <v>181</v>
      </c>
      <c r="E75" s="14" t="s">
        <v>182</v>
      </c>
      <c r="F75" s="14">
        <v>135.65</v>
      </c>
      <c r="G75" s="16">
        <v>79.8</v>
      </c>
      <c r="H75" s="16">
        <f t="shared" si="3"/>
        <v>75.00999999999999</v>
      </c>
      <c r="I75" s="40">
        <v>2</v>
      </c>
      <c r="J75" s="41" t="s">
        <v>16</v>
      </c>
    </row>
    <row r="76" spans="1:10" ht="13.5">
      <c r="A76" s="13" t="s">
        <v>138</v>
      </c>
      <c r="B76" s="14" t="s">
        <v>178</v>
      </c>
      <c r="C76" s="25">
        <v>2</v>
      </c>
      <c r="D76" s="14" t="s">
        <v>183</v>
      </c>
      <c r="E76" s="14" t="s">
        <v>184</v>
      </c>
      <c r="F76" s="14">
        <v>136.54</v>
      </c>
      <c r="G76" s="16">
        <v>79.2</v>
      </c>
      <c r="H76" s="16">
        <f t="shared" si="3"/>
        <v>74.828</v>
      </c>
      <c r="I76" s="40">
        <v>3</v>
      </c>
      <c r="J76" s="41"/>
    </row>
    <row r="77" spans="1:10" ht="13.5">
      <c r="A77" s="13" t="s">
        <v>138</v>
      </c>
      <c r="B77" s="14" t="s">
        <v>178</v>
      </c>
      <c r="C77" s="25">
        <v>2</v>
      </c>
      <c r="D77" s="14" t="s">
        <v>185</v>
      </c>
      <c r="E77" s="14" t="s">
        <v>186</v>
      </c>
      <c r="F77" s="14">
        <v>138.31</v>
      </c>
      <c r="G77" s="16">
        <v>77.4</v>
      </c>
      <c r="H77" s="16">
        <f t="shared" si="3"/>
        <v>74.102</v>
      </c>
      <c r="I77" s="40">
        <v>4</v>
      </c>
      <c r="J77" s="41"/>
    </row>
    <row r="78" spans="1:10" ht="13.5">
      <c r="A78" s="13" t="s">
        <v>138</v>
      </c>
      <c r="B78" s="14" t="s">
        <v>178</v>
      </c>
      <c r="C78" s="25">
        <v>2</v>
      </c>
      <c r="D78" s="14" t="s">
        <v>187</v>
      </c>
      <c r="E78" s="14" t="s">
        <v>188</v>
      </c>
      <c r="F78" s="14">
        <v>133.92</v>
      </c>
      <c r="G78" s="16">
        <v>77.8</v>
      </c>
      <c r="H78" s="16">
        <f t="shared" si="3"/>
        <v>73.464</v>
      </c>
      <c r="I78" s="40">
        <v>5</v>
      </c>
      <c r="J78" s="41"/>
    </row>
    <row r="79" spans="1:10" ht="14.25">
      <c r="A79" s="17" t="s">
        <v>138</v>
      </c>
      <c r="B79" s="18" t="s">
        <v>178</v>
      </c>
      <c r="C79" s="15">
        <v>2</v>
      </c>
      <c r="D79" s="18" t="s">
        <v>189</v>
      </c>
      <c r="E79" s="18" t="s">
        <v>190</v>
      </c>
      <c r="F79" s="18">
        <v>135.69</v>
      </c>
      <c r="G79" s="19">
        <v>76.8</v>
      </c>
      <c r="H79" s="19">
        <f t="shared" si="3"/>
        <v>73.218</v>
      </c>
      <c r="I79" s="42">
        <v>6</v>
      </c>
      <c r="J79" s="43"/>
    </row>
    <row r="80" spans="1:10" ht="13.5">
      <c r="A80" s="35" t="s">
        <v>138</v>
      </c>
      <c r="B80" s="21" t="s">
        <v>191</v>
      </c>
      <c r="C80" s="22">
        <v>1</v>
      </c>
      <c r="D80" s="21" t="s">
        <v>192</v>
      </c>
      <c r="E80" s="21" t="s">
        <v>193</v>
      </c>
      <c r="F80" s="21">
        <v>136.15</v>
      </c>
      <c r="G80" s="23">
        <v>82.8</v>
      </c>
      <c r="H80" s="23">
        <f t="shared" si="3"/>
        <v>76.91</v>
      </c>
      <c r="I80" s="44">
        <v>1</v>
      </c>
      <c r="J80" s="45" t="s">
        <v>16</v>
      </c>
    </row>
    <row r="81" spans="1:10" ht="13.5">
      <c r="A81" s="13" t="s">
        <v>138</v>
      </c>
      <c r="B81" s="14" t="s">
        <v>191</v>
      </c>
      <c r="C81" s="25">
        <v>1</v>
      </c>
      <c r="D81" s="14" t="s">
        <v>194</v>
      </c>
      <c r="E81" s="14" t="s">
        <v>195</v>
      </c>
      <c r="F81" s="14">
        <v>136.92</v>
      </c>
      <c r="G81" s="16">
        <v>82.4</v>
      </c>
      <c r="H81" s="16">
        <f t="shared" si="3"/>
        <v>76.82400000000001</v>
      </c>
      <c r="I81" s="40">
        <v>2</v>
      </c>
      <c r="J81" s="41"/>
    </row>
    <row r="82" spans="1:10" ht="14.25">
      <c r="A82" s="17" t="s">
        <v>138</v>
      </c>
      <c r="B82" s="18" t="s">
        <v>191</v>
      </c>
      <c r="C82" s="15">
        <v>1</v>
      </c>
      <c r="D82" s="18" t="s">
        <v>196</v>
      </c>
      <c r="E82" s="18" t="s">
        <v>197</v>
      </c>
      <c r="F82" s="18">
        <v>139.31</v>
      </c>
      <c r="G82" s="19">
        <v>80</v>
      </c>
      <c r="H82" s="19">
        <f t="shared" si="3"/>
        <v>75.862</v>
      </c>
      <c r="I82" s="42">
        <v>3</v>
      </c>
      <c r="J82" s="43"/>
    </row>
    <row r="83" spans="1:10" ht="13.5">
      <c r="A83" s="35" t="s">
        <v>138</v>
      </c>
      <c r="B83" s="21" t="s">
        <v>198</v>
      </c>
      <c r="C83" s="22">
        <v>1</v>
      </c>
      <c r="D83" s="21" t="s">
        <v>199</v>
      </c>
      <c r="E83" s="21" t="s">
        <v>200</v>
      </c>
      <c r="F83" s="21">
        <v>132.62</v>
      </c>
      <c r="G83" s="23">
        <v>80.4</v>
      </c>
      <c r="H83" s="23">
        <f t="shared" si="3"/>
        <v>74.76400000000001</v>
      </c>
      <c r="I83" s="44">
        <v>1</v>
      </c>
      <c r="J83" s="45" t="s">
        <v>16</v>
      </c>
    </row>
    <row r="84" spans="1:10" ht="13.5">
      <c r="A84" s="13" t="s">
        <v>138</v>
      </c>
      <c r="B84" s="14" t="s">
        <v>198</v>
      </c>
      <c r="C84" s="25">
        <v>1</v>
      </c>
      <c r="D84" s="14" t="s">
        <v>201</v>
      </c>
      <c r="E84" s="14" t="s">
        <v>202</v>
      </c>
      <c r="F84" s="14">
        <v>131.31</v>
      </c>
      <c r="G84" s="16">
        <v>78.6</v>
      </c>
      <c r="H84" s="16">
        <f t="shared" si="3"/>
        <v>73.422</v>
      </c>
      <c r="I84" s="40">
        <v>2</v>
      </c>
      <c r="J84" s="41"/>
    </row>
    <row r="85" spans="1:10" ht="14.25">
      <c r="A85" s="17" t="s">
        <v>138</v>
      </c>
      <c r="B85" s="18" t="s">
        <v>198</v>
      </c>
      <c r="C85" s="15">
        <v>1</v>
      </c>
      <c r="D85" s="18" t="s">
        <v>203</v>
      </c>
      <c r="E85" s="18" t="s">
        <v>204</v>
      </c>
      <c r="F85" s="18">
        <v>131.65</v>
      </c>
      <c r="G85" s="19">
        <v>76.4</v>
      </c>
      <c r="H85" s="19">
        <f t="shared" si="3"/>
        <v>72.17</v>
      </c>
      <c r="I85" s="42">
        <v>3</v>
      </c>
      <c r="J85" s="43"/>
    </row>
    <row r="86" spans="1:10" ht="13.5">
      <c r="A86" s="35" t="s">
        <v>138</v>
      </c>
      <c r="B86" s="21" t="s">
        <v>205</v>
      </c>
      <c r="C86" s="22">
        <v>1</v>
      </c>
      <c r="D86" s="21" t="s">
        <v>206</v>
      </c>
      <c r="E86" s="21" t="s">
        <v>207</v>
      </c>
      <c r="F86" s="21">
        <v>133.42</v>
      </c>
      <c r="G86" s="23">
        <v>84.8</v>
      </c>
      <c r="H86" s="23">
        <f t="shared" si="3"/>
        <v>77.564</v>
      </c>
      <c r="I86" s="44">
        <v>1</v>
      </c>
      <c r="J86" s="45" t="s">
        <v>16</v>
      </c>
    </row>
    <row r="87" spans="1:10" ht="13.5">
      <c r="A87" s="13" t="s">
        <v>138</v>
      </c>
      <c r="B87" s="14" t="s">
        <v>205</v>
      </c>
      <c r="C87" s="25">
        <v>1</v>
      </c>
      <c r="D87" s="14" t="s">
        <v>208</v>
      </c>
      <c r="E87" s="14" t="s">
        <v>209</v>
      </c>
      <c r="F87" s="14">
        <v>142.54</v>
      </c>
      <c r="G87" s="16">
        <v>77.2</v>
      </c>
      <c r="H87" s="16">
        <f t="shared" si="3"/>
        <v>74.828</v>
      </c>
      <c r="I87" s="40">
        <v>2</v>
      </c>
      <c r="J87" s="41"/>
    </row>
    <row r="88" spans="1:10" ht="14.25">
      <c r="A88" s="17" t="s">
        <v>138</v>
      </c>
      <c r="B88" s="18" t="s">
        <v>205</v>
      </c>
      <c r="C88" s="15">
        <v>1</v>
      </c>
      <c r="D88" s="18" t="s">
        <v>210</v>
      </c>
      <c r="E88" s="18" t="s">
        <v>211</v>
      </c>
      <c r="F88" s="18">
        <v>133.46</v>
      </c>
      <c r="G88" s="19">
        <v>79.2</v>
      </c>
      <c r="H88" s="19">
        <f t="shared" si="3"/>
        <v>74.212</v>
      </c>
      <c r="I88" s="42">
        <v>3</v>
      </c>
      <c r="J88" s="43"/>
    </row>
    <row r="89" spans="1:10" ht="13.5">
      <c r="A89" s="35" t="s">
        <v>138</v>
      </c>
      <c r="B89" s="21" t="s">
        <v>212</v>
      </c>
      <c r="C89" s="22">
        <v>1</v>
      </c>
      <c r="D89" s="21" t="s">
        <v>213</v>
      </c>
      <c r="E89" s="21" t="s">
        <v>214</v>
      </c>
      <c r="F89" s="21">
        <v>132.42</v>
      </c>
      <c r="G89" s="23">
        <v>84.4</v>
      </c>
      <c r="H89" s="23">
        <f t="shared" si="3"/>
        <v>77.124</v>
      </c>
      <c r="I89" s="44">
        <v>1</v>
      </c>
      <c r="J89" s="45" t="s">
        <v>16</v>
      </c>
    </row>
    <row r="90" spans="1:10" ht="13.5">
      <c r="A90" s="13" t="s">
        <v>138</v>
      </c>
      <c r="B90" s="14" t="s">
        <v>212</v>
      </c>
      <c r="C90" s="25">
        <v>1</v>
      </c>
      <c r="D90" s="14" t="s">
        <v>215</v>
      </c>
      <c r="E90" s="14" t="s">
        <v>216</v>
      </c>
      <c r="F90" s="14">
        <v>133.92</v>
      </c>
      <c r="G90" s="16">
        <v>81</v>
      </c>
      <c r="H90" s="16">
        <f t="shared" si="3"/>
        <v>75.384</v>
      </c>
      <c r="I90" s="40">
        <v>2</v>
      </c>
      <c r="J90" s="41"/>
    </row>
    <row r="91" spans="1:10" ht="14.25">
      <c r="A91" s="17" t="s">
        <v>138</v>
      </c>
      <c r="B91" s="18" t="s">
        <v>212</v>
      </c>
      <c r="C91" s="15">
        <v>1</v>
      </c>
      <c r="D91" s="18" t="s">
        <v>217</v>
      </c>
      <c r="E91" s="18" t="s">
        <v>218</v>
      </c>
      <c r="F91" s="18">
        <v>133.31</v>
      </c>
      <c r="G91" s="19">
        <v>80</v>
      </c>
      <c r="H91" s="19">
        <f t="shared" si="3"/>
        <v>74.662</v>
      </c>
      <c r="I91" s="42">
        <v>3</v>
      </c>
      <c r="J91" s="43"/>
    </row>
    <row r="92" spans="1:10" ht="13.5">
      <c r="A92" s="35" t="s">
        <v>138</v>
      </c>
      <c r="B92" s="21" t="s">
        <v>219</v>
      </c>
      <c r="C92" s="22">
        <v>1</v>
      </c>
      <c r="D92" s="21" t="s">
        <v>220</v>
      </c>
      <c r="E92" s="21" t="s">
        <v>221</v>
      </c>
      <c r="F92" s="21">
        <v>134.81</v>
      </c>
      <c r="G92" s="23">
        <v>80.4</v>
      </c>
      <c r="H92" s="23">
        <f t="shared" si="3"/>
        <v>75.202</v>
      </c>
      <c r="I92" s="44">
        <v>1</v>
      </c>
      <c r="J92" s="45" t="s">
        <v>16</v>
      </c>
    </row>
    <row r="93" spans="1:10" ht="13.5">
      <c r="A93" s="13" t="s">
        <v>138</v>
      </c>
      <c r="B93" s="14" t="s">
        <v>219</v>
      </c>
      <c r="C93" s="25">
        <v>1</v>
      </c>
      <c r="D93" s="14" t="s">
        <v>222</v>
      </c>
      <c r="E93" s="14" t="s">
        <v>223</v>
      </c>
      <c r="F93" s="14">
        <v>130.35</v>
      </c>
      <c r="G93" s="16">
        <v>81.4</v>
      </c>
      <c r="H93" s="16">
        <f t="shared" si="3"/>
        <v>74.91</v>
      </c>
      <c r="I93" s="40">
        <v>2</v>
      </c>
      <c r="J93" s="41"/>
    </row>
    <row r="94" spans="1:10" ht="14.25">
      <c r="A94" s="17" t="s">
        <v>138</v>
      </c>
      <c r="B94" s="18" t="s">
        <v>219</v>
      </c>
      <c r="C94" s="15">
        <v>1</v>
      </c>
      <c r="D94" s="18" t="s">
        <v>224</v>
      </c>
      <c r="E94" s="18" t="s">
        <v>225</v>
      </c>
      <c r="F94" s="18">
        <v>136.23</v>
      </c>
      <c r="G94" s="19">
        <v>78.2</v>
      </c>
      <c r="H94" s="19">
        <f t="shared" si="3"/>
        <v>74.166</v>
      </c>
      <c r="I94" s="42">
        <v>3</v>
      </c>
      <c r="J94" s="43"/>
    </row>
    <row r="95" spans="1:10" ht="13.5">
      <c r="A95" s="35" t="s">
        <v>138</v>
      </c>
      <c r="B95" s="21" t="s">
        <v>226</v>
      </c>
      <c r="C95" s="22">
        <v>1</v>
      </c>
      <c r="D95" s="21" t="s">
        <v>227</v>
      </c>
      <c r="E95" s="21" t="s">
        <v>228</v>
      </c>
      <c r="F95" s="21">
        <v>136.73</v>
      </c>
      <c r="G95" s="23">
        <v>79.8</v>
      </c>
      <c r="H95" s="23">
        <f t="shared" si="3"/>
        <v>75.226</v>
      </c>
      <c r="I95" s="44">
        <v>1</v>
      </c>
      <c r="J95" s="45" t="s">
        <v>16</v>
      </c>
    </row>
    <row r="96" spans="1:10" ht="12.75" customHeight="1">
      <c r="A96" s="13" t="s">
        <v>138</v>
      </c>
      <c r="B96" s="14" t="s">
        <v>226</v>
      </c>
      <c r="C96" s="25">
        <v>1</v>
      </c>
      <c r="D96" s="14" t="s">
        <v>229</v>
      </c>
      <c r="E96" s="14" t="s">
        <v>230</v>
      </c>
      <c r="F96" s="14">
        <v>131.08</v>
      </c>
      <c r="G96" s="16">
        <v>78.6</v>
      </c>
      <c r="H96" s="16">
        <f t="shared" si="3"/>
        <v>73.376</v>
      </c>
      <c r="I96" s="40">
        <v>2</v>
      </c>
      <c r="J96" s="41"/>
    </row>
    <row r="97" spans="1:10" ht="14.25">
      <c r="A97" s="17" t="s">
        <v>138</v>
      </c>
      <c r="B97" s="18" t="s">
        <v>226</v>
      </c>
      <c r="C97" s="15">
        <v>1</v>
      </c>
      <c r="D97" s="18" t="s">
        <v>231</v>
      </c>
      <c r="E97" s="18" t="s">
        <v>232</v>
      </c>
      <c r="F97" s="18">
        <v>132.65</v>
      </c>
      <c r="G97" s="19">
        <v>77.2</v>
      </c>
      <c r="H97" s="19">
        <f t="shared" si="3"/>
        <v>72.85</v>
      </c>
      <c r="I97" s="42">
        <v>3</v>
      </c>
      <c r="J97" s="43"/>
    </row>
    <row r="98" spans="1:10" ht="13.5">
      <c r="A98" s="35" t="s">
        <v>138</v>
      </c>
      <c r="B98" s="21" t="s">
        <v>233</v>
      </c>
      <c r="C98" s="22">
        <v>1</v>
      </c>
      <c r="D98" s="21" t="s">
        <v>234</v>
      </c>
      <c r="E98" s="21" t="s">
        <v>235</v>
      </c>
      <c r="F98" s="21">
        <v>139.42</v>
      </c>
      <c r="G98" s="23">
        <v>75.6</v>
      </c>
      <c r="H98" s="23">
        <f t="shared" si="3"/>
        <v>73.244</v>
      </c>
      <c r="I98" s="44">
        <v>1</v>
      </c>
      <c r="J98" s="45" t="s">
        <v>16</v>
      </c>
    </row>
    <row r="99" spans="1:10" ht="13.5">
      <c r="A99" s="13" t="s">
        <v>138</v>
      </c>
      <c r="B99" s="14" t="s">
        <v>233</v>
      </c>
      <c r="C99" s="25">
        <v>1</v>
      </c>
      <c r="D99" s="14" t="s">
        <v>236</v>
      </c>
      <c r="E99" s="14" t="s">
        <v>237</v>
      </c>
      <c r="F99" s="14">
        <v>135.92</v>
      </c>
      <c r="G99" s="16">
        <v>75.6</v>
      </c>
      <c r="H99" s="16">
        <f t="shared" si="3"/>
        <v>72.54399999999998</v>
      </c>
      <c r="I99" s="40">
        <v>2</v>
      </c>
      <c r="J99" s="41"/>
    </row>
    <row r="100" spans="1:10" ht="14.25">
      <c r="A100" s="17" t="s">
        <v>138</v>
      </c>
      <c r="B100" s="18" t="s">
        <v>233</v>
      </c>
      <c r="C100" s="15">
        <v>1</v>
      </c>
      <c r="D100" s="18" t="s">
        <v>238</v>
      </c>
      <c r="E100" s="18" t="s">
        <v>239</v>
      </c>
      <c r="F100" s="18">
        <v>134.08</v>
      </c>
      <c r="G100" s="19">
        <v>71.8</v>
      </c>
      <c r="H100" s="19">
        <f t="shared" si="3"/>
        <v>69.896</v>
      </c>
      <c r="I100" s="42">
        <v>3</v>
      </c>
      <c r="J100" s="43"/>
    </row>
    <row r="101" spans="1:10" ht="13.5">
      <c r="A101" s="35" t="s">
        <v>138</v>
      </c>
      <c r="B101" s="21" t="s">
        <v>240</v>
      </c>
      <c r="C101" s="22">
        <v>1</v>
      </c>
      <c r="D101" s="21" t="s">
        <v>241</v>
      </c>
      <c r="E101" s="21" t="s">
        <v>242</v>
      </c>
      <c r="F101" s="21">
        <v>132.38</v>
      </c>
      <c r="G101" s="23">
        <v>80</v>
      </c>
      <c r="H101" s="23">
        <f t="shared" si="3"/>
        <v>74.476</v>
      </c>
      <c r="I101" s="44">
        <v>1</v>
      </c>
      <c r="J101" s="45" t="s">
        <v>16</v>
      </c>
    </row>
    <row r="102" spans="1:10" ht="13.5">
      <c r="A102" s="13" t="s">
        <v>138</v>
      </c>
      <c r="B102" s="14" t="s">
        <v>240</v>
      </c>
      <c r="C102" s="25">
        <v>1</v>
      </c>
      <c r="D102" s="14" t="s">
        <v>243</v>
      </c>
      <c r="E102" s="14" t="s">
        <v>244</v>
      </c>
      <c r="F102" s="14">
        <v>134.31</v>
      </c>
      <c r="G102" s="16">
        <v>78.2</v>
      </c>
      <c r="H102" s="16">
        <f t="shared" si="3"/>
        <v>73.78200000000001</v>
      </c>
      <c r="I102" s="40">
        <v>2</v>
      </c>
      <c r="J102" s="41"/>
    </row>
    <row r="103" spans="1:10" ht="14.25">
      <c r="A103" s="17" t="s">
        <v>138</v>
      </c>
      <c r="B103" s="18" t="s">
        <v>240</v>
      </c>
      <c r="C103" s="15">
        <v>1</v>
      </c>
      <c r="D103" s="18" t="s">
        <v>245</v>
      </c>
      <c r="E103" s="18" t="s">
        <v>246</v>
      </c>
      <c r="F103" s="18">
        <v>132.12</v>
      </c>
      <c r="G103" s="19">
        <v>78.2</v>
      </c>
      <c r="H103" s="19">
        <f t="shared" si="3"/>
        <v>73.34400000000001</v>
      </c>
      <c r="I103" s="42">
        <v>3</v>
      </c>
      <c r="J103" s="43"/>
    </row>
    <row r="104" spans="1:10" ht="13.5">
      <c r="A104" s="35" t="s">
        <v>138</v>
      </c>
      <c r="B104" s="21" t="s">
        <v>247</v>
      </c>
      <c r="C104" s="22">
        <v>1</v>
      </c>
      <c r="D104" s="21" t="s">
        <v>248</v>
      </c>
      <c r="E104" s="21" t="s">
        <v>249</v>
      </c>
      <c r="F104" s="21">
        <v>130.12</v>
      </c>
      <c r="G104" s="23">
        <v>79.6</v>
      </c>
      <c r="H104" s="23">
        <f t="shared" si="3"/>
        <v>73.78399999999999</v>
      </c>
      <c r="I104" s="44">
        <v>1</v>
      </c>
      <c r="J104" s="45" t="s">
        <v>16</v>
      </c>
    </row>
    <row r="105" spans="1:10" ht="13.5">
      <c r="A105" s="13" t="s">
        <v>138</v>
      </c>
      <c r="B105" s="14" t="s">
        <v>247</v>
      </c>
      <c r="C105" s="25">
        <v>1</v>
      </c>
      <c r="D105" s="14" t="s">
        <v>250</v>
      </c>
      <c r="E105" s="14" t="s">
        <v>251</v>
      </c>
      <c r="F105" s="14">
        <v>127.23</v>
      </c>
      <c r="G105" s="16">
        <v>79.6</v>
      </c>
      <c r="H105" s="16">
        <f t="shared" si="3"/>
        <v>73.206</v>
      </c>
      <c r="I105" s="40">
        <v>2</v>
      </c>
      <c r="J105" s="41"/>
    </row>
    <row r="106" spans="1:10" ht="14.25">
      <c r="A106" s="17" t="s">
        <v>138</v>
      </c>
      <c r="B106" s="18" t="s">
        <v>247</v>
      </c>
      <c r="C106" s="15">
        <v>1</v>
      </c>
      <c r="D106" s="18" t="s">
        <v>252</v>
      </c>
      <c r="E106" s="18" t="s">
        <v>253</v>
      </c>
      <c r="F106" s="18">
        <v>129.27</v>
      </c>
      <c r="G106" s="19">
        <v>78.2</v>
      </c>
      <c r="H106" s="19">
        <f aca="true" t="shared" si="4" ref="H106:H137">F106/2*0.4+G106*0.6</f>
        <v>72.774</v>
      </c>
      <c r="I106" s="42">
        <v>3</v>
      </c>
      <c r="J106" s="43"/>
    </row>
    <row r="107" spans="1:10" ht="13.5">
      <c r="A107" s="35" t="s">
        <v>138</v>
      </c>
      <c r="B107" s="21" t="s">
        <v>254</v>
      </c>
      <c r="C107" s="22">
        <v>1</v>
      </c>
      <c r="D107" s="21" t="s">
        <v>255</v>
      </c>
      <c r="E107" s="21" t="s">
        <v>256</v>
      </c>
      <c r="F107" s="21">
        <v>141.54</v>
      </c>
      <c r="G107" s="23">
        <v>77.8</v>
      </c>
      <c r="H107" s="23">
        <f t="shared" si="4"/>
        <v>74.988</v>
      </c>
      <c r="I107" s="44">
        <v>1</v>
      </c>
      <c r="J107" s="45" t="s">
        <v>16</v>
      </c>
    </row>
    <row r="108" spans="1:10" ht="13.5">
      <c r="A108" s="13" t="s">
        <v>138</v>
      </c>
      <c r="B108" s="14" t="s">
        <v>254</v>
      </c>
      <c r="C108" s="25">
        <v>1</v>
      </c>
      <c r="D108" s="14" t="s">
        <v>257</v>
      </c>
      <c r="E108" s="14" t="s">
        <v>258</v>
      </c>
      <c r="F108" s="14">
        <v>132.96</v>
      </c>
      <c r="G108" s="16">
        <v>77.8</v>
      </c>
      <c r="H108" s="16">
        <f t="shared" si="4"/>
        <v>73.272</v>
      </c>
      <c r="I108" s="40">
        <v>2</v>
      </c>
      <c r="J108" s="41"/>
    </row>
    <row r="109" spans="1:10" ht="14.25">
      <c r="A109" s="17" t="s">
        <v>138</v>
      </c>
      <c r="B109" s="18" t="s">
        <v>254</v>
      </c>
      <c r="C109" s="15">
        <v>1</v>
      </c>
      <c r="D109" s="18" t="s">
        <v>259</v>
      </c>
      <c r="E109" s="18" t="s">
        <v>260</v>
      </c>
      <c r="F109" s="18">
        <v>128.81</v>
      </c>
      <c r="G109" s="19">
        <v>77.8</v>
      </c>
      <c r="H109" s="19">
        <f t="shared" si="4"/>
        <v>72.44200000000001</v>
      </c>
      <c r="I109" s="42">
        <v>3</v>
      </c>
      <c r="J109" s="43"/>
    </row>
    <row r="110" spans="1:10" ht="13.5">
      <c r="A110" s="35" t="s">
        <v>138</v>
      </c>
      <c r="B110" s="21" t="s">
        <v>261</v>
      </c>
      <c r="C110" s="22">
        <v>1</v>
      </c>
      <c r="D110" s="21" t="s">
        <v>262</v>
      </c>
      <c r="E110" s="21" t="s">
        <v>263</v>
      </c>
      <c r="F110" s="21">
        <v>140.31</v>
      </c>
      <c r="G110" s="23">
        <v>77.6</v>
      </c>
      <c r="H110" s="23">
        <f t="shared" si="4"/>
        <v>74.622</v>
      </c>
      <c r="I110" s="44">
        <v>1</v>
      </c>
      <c r="J110" s="45" t="s">
        <v>16</v>
      </c>
    </row>
    <row r="111" spans="1:10" ht="13.5">
      <c r="A111" s="13" t="s">
        <v>138</v>
      </c>
      <c r="B111" s="14" t="s">
        <v>261</v>
      </c>
      <c r="C111" s="25">
        <v>1</v>
      </c>
      <c r="D111" s="14" t="s">
        <v>264</v>
      </c>
      <c r="E111" s="14" t="s">
        <v>265</v>
      </c>
      <c r="F111" s="14">
        <v>132.81</v>
      </c>
      <c r="G111" s="16">
        <v>79.4</v>
      </c>
      <c r="H111" s="16">
        <f t="shared" si="4"/>
        <v>74.202</v>
      </c>
      <c r="I111" s="40">
        <v>2</v>
      </c>
      <c r="J111" s="41"/>
    </row>
    <row r="112" spans="1:10" ht="14.25">
      <c r="A112" s="17" t="s">
        <v>138</v>
      </c>
      <c r="B112" s="18" t="s">
        <v>261</v>
      </c>
      <c r="C112" s="15">
        <v>1</v>
      </c>
      <c r="D112" s="18" t="s">
        <v>266</v>
      </c>
      <c r="E112" s="18" t="s">
        <v>267</v>
      </c>
      <c r="F112" s="18">
        <v>130.58</v>
      </c>
      <c r="G112" s="19">
        <v>74.6</v>
      </c>
      <c r="H112" s="19">
        <f t="shared" si="4"/>
        <v>70.876</v>
      </c>
      <c r="I112" s="42">
        <v>3</v>
      </c>
      <c r="J112" s="43"/>
    </row>
    <row r="113" spans="1:10" ht="13.5">
      <c r="A113" s="35" t="s">
        <v>138</v>
      </c>
      <c r="B113" s="21" t="s">
        <v>268</v>
      </c>
      <c r="C113" s="22">
        <v>1</v>
      </c>
      <c r="D113" s="21" t="s">
        <v>269</v>
      </c>
      <c r="E113" s="21" t="s">
        <v>270</v>
      </c>
      <c r="F113" s="21">
        <v>132.96</v>
      </c>
      <c r="G113" s="23">
        <v>78.8</v>
      </c>
      <c r="H113" s="23">
        <f t="shared" si="4"/>
        <v>73.872</v>
      </c>
      <c r="I113" s="44">
        <v>1</v>
      </c>
      <c r="J113" s="45" t="s">
        <v>16</v>
      </c>
    </row>
    <row r="114" spans="1:10" ht="14.25">
      <c r="A114" s="17" t="s">
        <v>138</v>
      </c>
      <c r="B114" s="18" t="s">
        <v>268</v>
      </c>
      <c r="C114" s="15">
        <v>1</v>
      </c>
      <c r="D114" s="18" t="s">
        <v>271</v>
      </c>
      <c r="E114" s="18" t="s">
        <v>272</v>
      </c>
      <c r="F114" s="18">
        <v>133.15</v>
      </c>
      <c r="G114" s="19">
        <v>76.6</v>
      </c>
      <c r="H114" s="19">
        <f t="shared" si="4"/>
        <v>72.59</v>
      </c>
      <c r="I114" s="42">
        <v>2</v>
      </c>
      <c r="J114" s="43"/>
    </row>
    <row r="115" spans="1:10" ht="13.5">
      <c r="A115" s="35" t="s">
        <v>138</v>
      </c>
      <c r="B115" s="21" t="s">
        <v>273</v>
      </c>
      <c r="C115" s="22">
        <v>1</v>
      </c>
      <c r="D115" s="21" t="s">
        <v>274</v>
      </c>
      <c r="E115" s="21" t="s">
        <v>275</v>
      </c>
      <c r="F115" s="21">
        <v>141.69</v>
      </c>
      <c r="G115" s="23">
        <v>79.2</v>
      </c>
      <c r="H115" s="23">
        <f t="shared" si="4"/>
        <v>75.858</v>
      </c>
      <c r="I115" s="44">
        <v>1</v>
      </c>
      <c r="J115" s="45" t="s">
        <v>16</v>
      </c>
    </row>
    <row r="116" spans="1:10" ht="13.5">
      <c r="A116" s="13" t="s">
        <v>138</v>
      </c>
      <c r="B116" s="14" t="s">
        <v>273</v>
      </c>
      <c r="C116" s="25">
        <v>1</v>
      </c>
      <c r="D116" s="14" t="s">
        <v>276</v>
      </c>
      <c r="E116" s="14" t="s">
        <v>277</v>
      </c>
      <c r="F116" s="14">
        <v>132.46</v>
      </c>
      <c r="G116" s="16">
        <v>79</v>
      </c>
      <c r="H116" s="16">
        <f t="shared" si="4"/>
        <v>73.892</v>
      </c>
      <c r="I116" s="40">
        <v>2</v>
      </c>
      <c r="J116" s="41"/>
    </row>
    <row r="117" spans="1:10" ht="14.25">
      <c r="A117" s="17" t="s">
        <v>138</v>
      </c>
      <c r="B117" s="18" t="s">
        <v>273</v>
      </c>
      <c r="C117" s="15">
        <v>1</v>
      </c>
      <c r="D117" s="18" t="s">
        <v>278</v>
      </c>
      <c r="E117" s="18" t="s">
        <v>279</v>
      </c>
      <c r="F117" s="18">
        <v>127.62</v>
      </c>
      <c r="G117" s="19">
        <v>77.6</v>
      </c>
      <c r="H117" s="19">
        <f t="shared" si="4"/>
        <v>72.084</v>
      </c>
      <c r="I117" s="42">
        <v>3</v>
      </c>
      <c r="J117" s="43"/>
    </row>
    <row r="118" spans="1:10" ht="13.5">
      <c r="A118" s="35" t="s">
        <v>138</v>
      </c>
      <c r="B118" s="21" t="s">
        <v>280</v>
      </c>
      <c r="C118" s="22">
        <v>1</v>
      </c>
      <c r="D118" s="21" t="s">
        <v>281</v>
      </c>
      <c r="E118" s="21" t="s">
        <v>282</v>
      </c>
      <c r="F118" s="21">
        <v>131.5</v>
      </c>
      <c r="G118" s="23">
        <v>80.2</v>
      </c>
      <c r="H118" s="23">
        <f t="shared" si="4"/>
        <v>74.42</v>
      </c>
      <c r="I118" s="44">
        <v>1</v>
      </c>
      <c r="J118" s="45" t="s">
        <v>16</v>
      </c>
    </row>
    <row r="119" spans="1:10" ht="14.25">
      <c r="A119" s="17" t="s">
        <v>138</v>
      </c>
      <c r="B119" s="18" t="s">
        <v>280</v>
      </c>
      <c r="C119" s="15">
        <v>1</v>
      </c>
      <c r="D119" s="18" t="s">
        <v>283</v>
      </c>
      <c r="E119" s="18" t="s">
        <v>284</v>
      </c>
      <c r="F119" s="18">
        <v>127.42</v>
      </c>
      <c r="G119" s="19">
        <v>73.6</v>
      </c>
      <c r="H119" s="19">
        <f t="shared" si="4"/>
        <v>69.644</v>
      </c>
      <c r="I119" s="42">
        <v>2</v>
      </c>
      <c r="J119" s="43"/>
    </row>
    <row r="120" spans="1:10" ht="13.5">
      <c r="A120" s="35" t="s">
        <v>138</v>
      </c>
      <c r="B120" s="21" t="s">
        <v>285</v>
      </c>
      <c r="C120" s="22">
        <v>1</v>
      </c>
      <c r="D120" s="21" t="s">
        <v>286</v>
      </c>
      <c r="E120" s="21" t="s">
        <v>287</v>
      </c>
      <c r="F120" s="21">
        <v>135.27</v>
      </c>
      <c r="G120" s="23">
        <v>79.2</v>
      </c>
      <c r="H120" s="23">
        <f t="shared" si="4"/>
        <v>74.57400000000001</v>
      </c>
      <c r="I120" s="44">
        <v>1</v>
      </c>
      <c r="J120" s="45" t="s">
        <v>16</v>
      </c>
    </row>
    <row r="121" spans="1:10" ht="13.5">
      <c r="A121" s="13" t="s">
        <v>138</v>
      </c>
      <c r="B121" s="14" t="s">
        <v>285</v>
      </c>
      <c r="C121" s="25">
        <v>1</v>
      </c>
      <c r="D121" s="14" t="s">
        <v>288</v>
      </c>
      <c r="E121" s="14" t="s">
        <v>289</v>
      </c>
      <c r="F121" s="14">
        <v>135.19</v>
      </c>
      <c r="G121" s="16">
        <v>77.2</v>
      </c>
      <c r="H121" s="16">
        <f t="shared" si="4"/>
        <v>73.358</v>
      </c>
      <c r="I121" s="40">
        <v>2</v>
      </c>
      <c r="J121" s="41"/>
    </row>
    <row r="122" spans="1:10" ht="14.25">
      <c r="A122" s="17" t="s">
        <v>138</v>
      </c>
      <c r="B122" s="18" t="s">
        <v>285</v>
      </c>
      <c r="C122" s="15">
        <v>1</v>
      </c>
      <c r="D122" s="18" t="s">
        <v>290</v>
      </c>
      <c r="E122" s="18" t="s">
        <v>291</v>
      </c>
      <c r="F122" s="18">
        <v>133.08</v>
      </c>
      <c r="G122" s="19">
        <v>77.8</v>
      </c>
      <c r="H122" s="19">
        <f t="shared" si="4"/>
        <v>73.296</v>
      </c>
      <c r="I122" s="42">
        <v>3</v>
      </c>
      <c r="J122" s="43"/>
    </row>
    <row r="123" spans="1:10" ht="13.5">
      <c r="A123" s="35" t="s">
        <v>138</v>
      </c>
      <c r="B123" s="21" t="s">
        <v>292</v>
      </c>
      <c r="C123" s="22">
        <v>1</v>
      </c>
      <c r="D123" s="21" t="s">
        <v>293</v>
      </c>
      <c r="E123" s="21" t="s">
        <v>294</v>
      </c>
      <c r="F123" s="21">
        <v>133.65</v>
      </c>
      <c r="G123" s="23">
        <v>77</v>
      </c>
      <c r="H123" s="23">
        <f t="shared" si="4"/>
        <v>72.93</v>
      </c>
      <c r="I123" s="44">
        <v>1</v>
      </c>
      <c r="J123" s="45" t="s">
        <v>16</v>
      </c>
    </row>
    <row r="124" spans="1:10" ht="13.5">
      <c r="A124" s="13" t="s">
        <v>138</v>
      </c>
      <c r="B124" s="14" t="s">
        <v>292</v>
      </c>
      <c r="C124" s="25">
        <v>1</v>
      </c>
      <c r="D124" s="14" t="s">
        <v>295</v>
      </c>
      <c r="E124" s="14" t="s">
        <v>296</v>
      </c>
      <c r="F124" s="14">
        <v>132.77</v>
      </c>
      <c r="G124" s="16">
        <v>76.6</v>
      </c>
      <c r="H124" s="16">
        <f t="shared" si="4"/>
        <v>72.514</v>
      </c>
      <c r="I124" s="40">
        <v>2</v>
      </c>
      <c r="J124" s="41"/>
    </row>
    <row r="125" spans="1:10" ht="14.25">
      <c r="A125" s="17" t="s">
        <v>138</v>
      </c>
      <c r="B125" s="18" t="s">
        <v>292</v>
      </c>
      <c r="C125" s="15">
        <v>1</v>
      </c>
      <c r="D125" s="18" t="s">
        <v>297</v>
      </c>
      <c r="E125" s="18" t="s">
        <v>298</v>
      </c>
      <c r="F125" s="18">
        <v>127.27</v>
      </c>
      <c r="G125" s="19">
        <v>77.4</v>
      </c>
      <c r="H125" s="19">
        <f t="shared" si="4"/>
        <v>71.894</v>
      </c>
      <c r="I125" s="42">
        <v>3</v>
      </c>
      <c r="J125" s="43"/>
    </row>
    <row r="126" spans="1:10" ht="13.5">
      <c r="A126" s="35" t="s">
        <v>138</v>
      </c>
      <c r="B126" s="21" t="s">
        <v>299</v>
      </c>
      <c r="C126" s="22">
        <v>1</v>
      </c>
      <c r="D126" s="21" t="s">
        <v>300</v>
      </c>
      <c r="E126" s="21" t="s">
        <v>301</v>
      </c>
      <c r="F126" s="21">
        <v>141</v>
      </c>
      <c r="G126" s="23">
        <v>82.4</v>
      </c>
      <c r="H126" s="23">
        <f t="shared" si="4"/>
        <v>77.64000000000001</v>
      </c>
      <c r="I126" s="44">
        <v>1</v>
      </c>
      <c r="J126" s="45" t="s">
        <v>16</v>
      </c>
    </row>
    <row r="127" spans="1:10" ht="13.5">
      <c r="A127" s="13" t="s">
        <v>138</v>
      </c>
      <c r="B127" s="14" t="s">
        <v>299</v>
      </c>
      <c r="C127" s="25">
        <v>1</v>
      </c>
      <c r="D127" s="14" t="s">
        <v>302</v>
      </c>
      <c r="E127" s="14" t="s">
        <v>303</v>
      </c>
      <c r="F127" s="14">
        <v>139.31</v>
      </c>
      <c r="G127" s="16">
        <v>80</v>
      </c>
      <c r="H127" s="16">
        <f t="shared" si="4"/>
        <v>75.862</v>
      </c>
      <c r="I127" s="40">
        <v>2</v>
      </c>
      <c r="J127" s="41"/>
    </row>
    <row r="128" spans="1:10" ht="14.25">
      <c r="A128" s="17" t="s">
        <v>138</v>
      </c>
      <c r="B128" s="18" t="s">
        <v>299</v>
      </c>
      <c r="C128" s="15">
        <v>1</v>
      </c>
      <c r="D128" s="18" t="s">
        <v>304</v>
      </c>
      <c r="E128" s="18" t="s">
        <v>305</v>
      </c>
      <c r="F128" s="18">
        <v>129.23</v>
      </c>
      <c r="G128" s="19">
        <v>79</v>
      </c>
      <c r="H128" s="19">
        <f t="shared" si="4"/>
        <v>73.246</v>
      </c>
      <c r="I128" s="42">
        <v>3</v>
      </c>
      <c r="J128" s="43"/>
    </row>
    <row r="129" spans="1:10" ht="13.5">
      <c r="A129" s="35" t="s">
        <v>138</v>
      </c>
      <c r="B129" s="21" t="s">
        <v>306</v>
      </c>
      <c r="C129" s="22">
        <v>1</v>
      </c>
      <c r="D129" s="21" t="s">
        <v>307</v>
      </c>
      <c r="E129" s="21" t="s">
        <v>308</v>
      </c>
      <c r="F129" s="21">
        <v>129.23</v>
      </c>
      <c r="G129" s="23">
        <v>77.2</v>
      </c>
      <c r="H129" s="23">
        <f t="shared" si="4"/>
        <v>72.166</v>
      </c>
      <c r="I129" s="44">
        <v>1</v>
      </c>
      <c r="J129" s="45" t="s">
        <v>16</v>
      </c>
    </row>
    <row r="130" spans="1:10" ht="13.5">
      <c r="A130" s="13" t="s">
        <v>138</v>
      </c>
      <c r="B130" s="14" t="s">
        <v>306</v>
      </c>
      <c r="C130" s="25">
        <v>1</v>
      </c>
      <c r="D130" s="14" t="s">
        <v>309</v>
      </c>
      <c r="E130" s="14" t="s">
        <v>310</v>
      </c>
      <c r="F130" s="14">
        <v>129.04</v>
      </c>
      <c r="G130" s="16">
        <v>75.8</v>
      </c>
      <c r="H130" s="16">
        <f t="shared" si="4"/>
        <v>71.288</v>
      </c>
      <c r="I130" s="40">
        <v>2</v>
      </c>
      <c r="J130" s="41"/>
    </row>
    <row r="131" spans="1:10" ht="14.25">
      <c r="A131" s="17" t="s">
        <v>138</v>
      </c>
      <c r="B131" s="18" t="s">
        <v>306</v>
      </c>
      <c r="C131" s="15">
        <v>1</v>
      </c>
      <c r="D131" s="18" t="s">
        <v>311</v>
      </c>
      <c r="E131" s="18" t="s">
        <v>312</v>
      </c>
      <c r="F131" s="18">
        <v>125.77</v>
      </c>
      <c r="G131" s="19">
        <v>74.8</v>
      </c>
      <c r="H131" s="19">
        <f t="shared" si="4"/>
        <v>70.03399999999999</v>
      </c>
      <c r="I131" s="42">
        <v>3</v>
      </c>
      <c r="J131" s="43"/>
    </row>
    <row r="132" spans="1:10" ht="13.5">
      <c r="A132" s="35" t="s">
        <v>138</v>
      </c>
      <c r="B132" s="21" t="s">
        <v>313</v>
      </c>
      <c r="C132" s="22">
        <v>1</v>
      </c>
      <c r="D132" s="21" t="s">
        <v>314</v>
      </c>
      <c r="E132" s="21" t="s">
        <v>315</v>
      </c>
      <c r="F132" s="21">
        <v>120.31</v>
      </c>
      <c r="G132" s="23">
        <v>79.8</v>
      </c>
      <c r="H132" s="23">
        <f t="shared" si="4"/>
        <v>71.942</v>
      </c>
      <c r="I132" s="44">
        <v>1</v>
      </c>
      <c r="J132" s="45" t="s">
        <v>16</v>
      </c>
    </row>
    <row r="133" spans="1:10" ht="13.5">
      <c r="A133" s="13" t="s">
        <v>138</v>
      </c>
      <c r="B133" s="14" t="s">
        <v>313</v>
      </c>
      <c r="C133" s="25">
        <v>1</v>
      </c>
      <c r="D133" s="14" t="s">
        <v>316</v>
      </c>
      <c r="E133" s="14" t="s">
        <v>317</v>
      </c>
      <c r="F133" s="14">
        <v>118.77</v>
      </c>
      <c r="G133" s="16">
        <v>80</v>
      </c>
      <c r="H133" s="16">
        <f t="shared" si="4"/>
        <v>71.754</v>
      </c>
      <c r="I133" s="40">
        <v>2</v>
      </c>
      <c r="J133" s="41"/>
    </row>
    <row r="134" spans="1:10" ht="14.25">
      <c r="A134" s="17" t="s">
        <v>138</v>
      </c>
      <c r="B134" s="18" t="s">
        <v>313</v>
      </c>
      <c r="C134" s="15">
        <v>1</v>
      </c>
      <c r="D134" s="18" t="s">
        <v>318</v>
      </c>
      <c r="E134" s="18" t="s">
        <v>319</v>
      </c>
      <c r="F134" s="18">
        <v>117.35</v>
      </c>
      <c r="G134" s="19">
        <v>78.8</v>
      </c>
      <c r="H134" s="19">
        <f t="shared" si="4"/>
        <v>70.75</v>
      </c>
      <c r="I134" s="42">
        <v>3</v>
      </c>
      <c r="J134" s="43"/>
    </row>
    <row r="135" spans="1:10" ht="13.5">
      <c r="A135" s="35" t="s">
        <v>138</v>
      </c>
      <c r="B135" s="21" t="s">
        <v>320</v>
      </c>
      <c r="C135" s="22">
        <v>1</v>
      </c>
      <c r="D135" s="21" t="s">
        <v>321</v>
      </c>
      <c r="E135" s="21" t="s">
        <v>322</v>
      </c>
      <c r="F135" s="21">
        <v>136.35</v>
      </c>
      <c r="G135" s="23">
        <v>79.6</v>
      </c>
      <c r="H135" s="23">
        <f t="shared" si="4"/>
        <v>75.03</v>
      </c>
      <c r="I135" s="44">
        <v>1</v>
      </c>
      <c r="J135" s="45" t="s">
        <v>16</v>
      </c>
    </row>
    <row r="136" spans="1:10" ht="13.5">
      <c r="A136" s="13" t="s">
        <v>138</v>
      </c>
      <c r="B136" s="14" t="s">
        <v>320</v>
      </c>
      <c r="C136" s="25">
        <v>1</v>
      </c>
      <c r="D136" s="14" t="s">
        <v>323</v>
      </c>
      <c r="E136" s="14" t="s">
        <v>324</v>
      </c>
      <c r="F136" s="14">
        <v>141.58</v>
      </c>
      <c r="G136" s="16">
        <v>77.6</v>
      </c>
      <c r="H136" s="16">
        <f t="shared" si="4"/>
        <v>74.876</v>
      </c>
      <c r="I136" s="40">
        <v>2</v>
      </c>
      <c r="J136" s="41"/>
    </row>
    <row r="137" spans="1:10" ht="14.25">
      <c r="A137" s="17" t="s">
        <v>138</v>
      </c>
      <c r="B137" s="18" t="s">
        <v>320</v>
      </c>
      <c r="C137" s="15">
        <v>1</v>
      </c>
      <c r="D137" s="18" t="s">
        <v>325</v>
      </c>
      <c r="E137" s="18" t="s">
        <v>326</v>
      </c>
      <c r="F137" s="18">
        <v>137.42</v>
      </c>
      <c r="G137" s="19">
        <v>78.6</v>
      </c>
      <c r="H137" s="19">
        <f t="shared" si="4"/>
        <v>74.64399999999999</v>
      </c>
      <c r="I137" s="42">
        <v>3</v>
      </c>
      <c r="J137" s="43"/>
    </row>
    <row r="138" spans="1:10" ht="13.5">
      <c r="A138" s="35" t="s">
        <v>138</v>
      </c>
      <c r="B138" s="21" t="s">
        <v>327</v>
      </c>
      <c r="C138" s="22">
        <v>1</v>
      </c>
      <c r="D138" s="21" t="s">
        <v>328</v>
      </c>
      <c r="E138" s="21" t="s">
        <v>329</v>
      </c>
      <c r="F138" s="21">
        <v>140.58</v>
      </c>
      <c r="G138" s="23">
        <v>79.2</v>
      </c>
      <c r="H138" s="23">
        <f aca="true" t="shared" si="5" ref="H138:H150">F138/2*0.4+G138*0.6</f>
        <v>75.63600000000001</v>
      </c>
      <c r="I138" s="44">
        <v>1</v>
      </c>
      <c r="J138" s="45" t="s">
        <v>16</v>
      </c>
    </row>
    <row r="139" spans="1:10" ht="13.5">
      <c r="A139" s="13" t="s">
        <v>138</v>
      </c>
      <c r="B139" s="14" t="s">
        <v>327</v>
      </c>
      <c r="C139" s="25">
        <v>1</v>
      </c>
      <c r="D139" s="14" t="s">
        <v>330</v>
      </c>
      <c r="E139" s="14" t="s">
        <v>331</v>
      </c>
      <c r="F139" s="14">
        <v>136.31</v>
      </c>
      <c r="G139" s="16">
        <v>77.6</v>
      </c>
      <c r="H139" s="16">
        <f t="shared" si="5"/>
        <v>73.822</v>
      </c>
      <c r="I139" s="40">
        <v>2</v>
      </c>
      <c r="J139" s="41"/>
    </row>
    <row r="140" spans="1:10" ht="14.25">
      <c r="A140" s="17" t="s">
        <v>138</v>
      </c>
      <c r="B140" s="18" t="s">
        <v>327</v>
      </c>
      <c r="C140" s="15">
        <v>1</v>
      </c>
      <c r="D140" s="18" t="s">
        <v>332</v>
      </c>
      <c r="E140" s="18" t="s">
        <v>333</v>
      </c>
      <c r="F140" s="18">
        <v>143.73</v>
      </c>
      <c r="G140" s="19">
        <v>73.6</v>
      </c>
      <c r="H140" s="19">
        <f t="shared" si="5"/>
        <v>72.90599999999999</v>
      </c>
      <c r="I140" s="42">
        <v>3</v>
      </c>
      <c r="J140" s="43"/>
    </row>
    <row r="141" spans="1:10" ht="13.5">
      <c r="A141" s="35" t="s">
        <v>138</v>
      </c>
      <c r="B141" s="21" t="s">
        <v>334</v>
      </c>
      <c r="C141" s="22">
        <v>1</v>
      </c>
      <c r="D141" s="21" t="s">
        <v>335</v>
      </c>
      <c r="E141" s="21" t="s">
        <v>336</v>
      </c>
      <c r="F141" s="21">
        <v>130.85</v>
      </c>
      <c r="G141" s="23">
        <v>80.2</v>
      </c>
      <c r="H141" s="23">
        <f t="shared" si="5"/>
        <v>74.28999999999999</v>
      </c>
      <c r="I141" s="44">
        <v>1</v>
      </c>
      <c r="J141" s="45" t="s">
        <v>16</v>
      </c>
    </row>
    <row r="142" spans="1:10" ht="13.5">
      <c r="A142" s="13" t="s">
        <v>138</v>
      </c>
      <c r="B142" s="14" t="s">
        <v>334</v>
      </c>
      <c r="C142" s="25">
        <v>1</v>
      </c>
      <c r="D142" s="14" t="s">
        <v>337</v>
      </c>
      <c r="E142" s="14" t="s">
        <v>338</v>
      </c>
      <c r="F142" s="14">
        <v>117.31</v>
      </c>
      <c r="G142" s="16">
        <v>76.6</v>
      </c>
      <c r="H142" s="16">
        <f t="shared" si="5"/>
        <v>69.422</v>
      </c>
      <c r="I142" s="40">
        <v>2</v>
      </c>
      <c r="J142" s="41"/>
    </row>
    <row r="143" spans="1:10" ht="14.25">
      <c r="A143" s="17" t="s">
        <v>138</v>
      </c>
      <c r="B143" s="18" t="s">
        <v>334</v>
      </c>
      <c r="C143" s="15">
        <v>1</v>
      </c>
      <c r="D143" s="18" t="s">
        <v>339</v>
      </c>
      <c r="E143" s="18" t="s">
        <v>340</v>
      </c>
      <c r="F143" s="18">
        <v>105.19</v>
      </c>
      <c r="G143" s="19">
        <v>78.2</v>
      </c>
      <c r="H143" s="19">
        <f t="shared" si="5"/>
        <v>67.958</v>
      </c>
      <c r="I143" s="42">
        <v>3</v>
      </c>
      <c r="J143" s="43"/>
    </row>
    <row r="144" spans="1:10" ht="13.5">
      <c r="A144" s="35" t="s">
        <v>138</v>
      </c>
      <c r="B144" s="21" t="s">
        <v>341</v>
      </c>
      <c r="C144" s="22">
        <v>1</v>
      </c>
      <c r="D144" s="21" t="s">
        <v>342</v>
      </c>
      <c r="E144" s="21" t="s">
        <v>343</v>
      </c>
      <c r="F144" s="21">
        <v>134.45</v>
      </c>
      <c r="G144" s="23">
        <v>75.8</v>
      </c>
      <c r="H144" s="23">
        <f t="shared" si="5"/>
        <v>72.37</v>
      </c>
      <c r="I144" s="44">
        <v>1</v>
      </c>
      <c r="J144" s="45" t="s">
        <v>16</v>
      </c>
    </row>
    <row r="145" spans="1:10" ht="14.25">
      <c r="A145" s="17" t="s">
        <v>138</v>
      </c>
      <c r="B145" s="18" t="s">
        <v>341</v>
      </c>
      <c r="C145" s="15">
        <v>1</v>
      </c>
      <c r="D145" s="18" t="s">
        <v>344</v>
      </c>
      <c r="E145" s="18" t="s">
        <v>345</v>
      </c>
      <c r="F145" s="18">
        <v>112.55</v>
      </c>
      <c r="G145" s="19">
        <v>72.8</v>
      </c>
      <c r="H145" s="19">
        <f t="shared" si="5"/>
        <v>66.19</v>
      </c>
      <c r="I145" s="42">
        <v>2</v>
      </c>
      <c r="J145" s="43"/>
    </row>
    <row r="146" spans="1:10" ht="14.25">
      <c r="A146" s="50" t="s">
        <v>138</v>
      </c>
      <c r="B146" s="51" t="s">
        <v>346</v>
      </c>
      <c r="C146" s="52">
        <v>1</v>
      </c>
      <c r="D146" s="51" t="s">
        <v>347</v>
      </c>
      <c r="E146" s="51" t="s">
        <v>348</v>
      </c>
      <c r="F146" s="51">
        <v>104.19</v>
      </c>
      <c r="G146" s="53">
        <v>78</v>
      </c>
      <c r="H146" s="53">
        <f t="shared" si="5"/>
        <v>67.638</v>
      </c>
      <c r="I146" s="56">
        <v>1</v>
      </c>
      <c r="J146" s="57" t="s">
        <v>16</v>
      </c>
    </row>
    <row r="147" spans="1:10" ht="14.25">
      <c r="A147" s="50" t="s">
        <v>138</v>
      </c>
      <c r="B147" s="51" t="s">
        <v>349</v>
      </c>
      <c r="C147" s="52">
        <v>1</v>
      </c>
      <c r="D147" s="51" t="s">
        <v>350</v>
      </c>
      <c r="E147" s="51" t="s">
        <v>351</v>
      </c>
      <c r="F147" s="51">
        <v>119.62</v>
      </c>
      <c r="G147" s="53">
        <v>77.6</v>
      </c>
      <c r="H147" s="53">
        <f t="shared" si="5"/>
        <v>70.484</v>
      </c>
      <c r="I147" s="56">
        <v>1</v>
      </c>
      <c r="J147" s="57" t="s">
        <v>16</v>
      </c>
    </row>
    <row r="148" spans="1:10" ht="13.5">
      <c r="A148" s="54" t="s">
        <v>138</v>
      </c>
      <c r="B148" s="32" t="s">
        <v>352</v>
      </c>
      <c r="C148" s="33">
        <v>1</v>
      </c>
      <c r="D148" s="32" t="s">
        <v>353</v>
      </c>
      <c r="E148" s="32" t="s">
        <v>354</v>
      </c>
      <c r="F148" s="32">
        <v>138.65</v>
      </c>
      <c r="G148" s="34">
        <v>78.8</v>
      </c>
      <c r="H148" s="34">
        <f t="shared" si="5"/>
        <v>75.00999999999999</v>
      </c>
      <c r="I148" s="48">
        <v>1</v>
      </c>
      <c r="J148" s="49" t="s">
        <v>16</v>
      </c>
    </row>
    <row r="149" spans="1:10" ht="13.5">
      <c r="A149" s="13" t="s">
        <v>138</v>
      </c>
      <c r="B149" s="14" t="s">
        <v>352</v>
      </c>
      <c r="C149" s="25">
        <v>1</v>
      </c>
      <c r="D149" s="14" t="s">
        <v>355</v>
      </c>
      <c r="E149" s="14" t="s">
        <v>356</v>
      </c>
      <c r="F149" s="14">
        <v>139.46</v>
      </c>
      <c r="G149" s="16">
        <v>75.8</v>
      </c>
      <c r="H149" s="16">
        <f t="shared" si="5"/>
        <v>73.372</v>
      </c>
      <c r="I149" s="40">
        <v>2</v>
      </c>
      <c r="J149" s="41"/>
    </row>
    <row r="150" spans="1:10" ht="14.25">
      <c r="A150" s="55" t="s">
        <v>138</v>
      </c>
      <c r="B150" s="28" t="s">
        <v>352</v>
      </c>
      <c r="C150" s="29">
        <v>1</v>
      </c>
      <c r="D150" s="28" t="s">
        <v>357</v>
      </c>
      <c r="E150" s="28" t="s">
        <v>358</v>
      </c>
      <c r="F150" s="28">
        <v>128.46</v>
      </c>
      <c r="G150" s="30">
        <v>78.8</v>
      </c>
      <c r="H150" s="30">
        <f t="shared" si="5"/>
        <v>72.972</v>
      </c>
      <c r="I150" s="46">
        <v>3</v>
      </c>
      <c r="J150" s="47"/>
    </row>
  </sheetData>
  <sheetProtection/>
  <mergeCells count="1">
    <mergeCell ref="A2:J2"/>
  </mergeCells>
  <printOptions/>
  <pageMargins left="0.5905511811023623" right="0.6299212598425197" top="0.6692913385826772" bottom="0.7086614173228347" header="0.31496062992125984" footer="0.31496062992125984"/>
  <pageSetup horizontalDpi="600" verticalDpi="600" orientation="portrait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小小</cp:lastModifiedBy>
  <cp:lastPrinted>2019-06-22T09:42:07Z</cp:lastPrinted>
  <dcterms:created xsi:type="dcterms:W3CDTF">2017-05-17T08:56:01Z</dcterms:created>
  <dcterms:modified xsi:type="dcterms:W3CDTF">2019-06-23T02:53:44Z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