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<sst xmlns="http://schemas.openxmlformats.org/spreadsheetml/2006/main" count="29" uniqueCount="22">
  <si>
    <t>2022年12月企业等级认定经费补助汇总表（第一批公示）</t>
  </si>
  <si>
    <t>序号</t>
  </si>
  <si>
    <t>企业名称</t>
  </si>
  <si>
    <t>工种等级</t>
  </si>
  <si>
    <t>工种名称</t>
  </si>
  <si>
    <t>培训人数</t>
  </si>
  <si>
    <t>补贴通过人数</t>
  </si>
  <si>
    <t>补贴标准（元/人）</t>
  </si>
  <si>
    <t>补贴金额</t>
  </si>
  <si>
    <t>班级编号</t>
  </si>
  <si>
    <t>宁海广电网络有限公司</t>
  </si>
  <si>
    <t>网络与信息安全管理员</t>
  </si>
  <si>
    <t>高级</t>
  </si>
  <si>
    <t>营销员</t>
  </si>
  <si>
    <t>装饰美工</t>
  </si>
  <si>
    <t>企业人力资源管理师</t>
  </si>
  <si>
    <t>小计</t>
  </si>
  <si>
    <t>宁波华宝金赢达电器科技有限公司</t>
  </si>
  <si>
    <t xml:space="preserve">电子商务师 </t>
  </si>
  <si>
    <t>宁波精治汽车检具有限公司</t>
  </si>
  <si>
    <t>钳工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</si>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</sst>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b/>
      <sz val="12"/>
      <name val="仿宋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I13" sqref="I13"/>
    </sheetView>
  </sheetViews>
  <sheetFormatPr defaultColWidth="9" defaultRowHeight="14.25"/>
  <cols>
    <col min="1" max="1" width="9" style="2"/>
    <col min="2" max="2" width="21" style="1" customWidth="1"/>
    <col min="3" max="3" width="11.5" style="1" customWidth="1"/>
    <col min="4" max="4" width="13.625" style="1" customWidth="1"/>
    <col min="5" max="5" width="11" style="1" customWidth="1"/>
    <col min="6" max="6" width="10.125" style="2" customWidth="1"/>
    <col min="7" max="7" width="11.375" style="1" customWidth="1"/>
    <col min="8" max="8" width="12.5" style="2" customWidth="1"/>
    <col min="9" max="9" width="11.125" style="1" customWidth="1"/>
    <col min="10" max="16381" width="9" style="1"/>
    <col min="16382" max="16384" width="9" style="4"/>
  </cols>
  <sheetData>
    <row r="1" s="1" customFormat="1" ht="38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34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</row>
    <row r="3" s="1" customFormat="1" ht="28.5" spans="1:9">
      <c r="A3" s="6">
        <v>1</v>
      </c>
      <c r="B3" s="6" t="s">
        <v>10</v>
      </c>
      <c r="C3" s="8" t="s">
        <v>11</v>
      </c>
      <c r="D3" s="6" t="s">
        <v>12</v>
      </c>
      <c r="E3" s="9">
        <v>57</v>
      </c>
      <c r="F3" s="9">
        <v>57</v>
      </c>
      <c r="G3" s="9">
        <v>600</v>
      </c>
      <c r="H3" s="9">
        <f t="shared" ref="H3:H6" si="0">F3*G3</f>
        <v>34200</v>
      </c>
      <c r="I3" s="9">
        <v>22038727</v>
      </c>
    </row>
    <row r="4" s="1" customFormat="1" ht="29" customHeight="1" spans="1:9">
      <c r="A4" s="6"/>
      <c r="B4" s="6"/>
      <c r="C4" s="6" t="s">
        <v>13</v>
      </c>
      <c r="D4" s="6" t="s">
        <v>12</v>
      </c>
      <c r="E4" s="9">
        <v>58</v>
      </c>
      <c r="F4" s="9">
        <v>57</v>
      </c>
      <c r="G4" s="9">
        <v>600</v>
      </c>
      <c r="H4" s="9">
        <f t="shared" si="0"/>
        <v>34200</v>
      </c>
      <c r="I4" s="9">
        <v>22038725</v>
      </c>
    </row>
    <row r="5" s="1" customFormat="1" ht="27" customHeight="1" spans="1:9">
      <c r="A5" s="6"/>
      <c r="B5" s="6"/>
      <c r="C5" s="6" t="s">
        <v>14</v>
      </c>
      <c r="D5" s="6" t="s">
        <v>12</v>
      </c>
      <c r="E5" s="9">
        <v>14</v>
      </c>
      <c r="F5" s="9">
        <v>13</v>
      </c>
      <c r="G5" s="9">
        <v>850</v>
      </c>
      <c r="H5" s="9">
        <f t="shared" si="0"/>
        <v>11050</v>
      </c>
      <c r="I5" s="9">
        <v>22038726</v>
      </c>
    </row>
    <row r="6" s="1" customFormat="1" ht="29" customHeight="1" spans="1:9">
      <c r="A6" s="6"/>
      <c r="B6" s="6"/>
      <c r="C6" s="6" t="s">
        <v>15</v>
      </c>
      <c r="D6" s="6" t="s">
        <v>12</v>
      </c>
      <c r="E6" s="9">
        <v>11</v>
      </c>
      <c r="F6" s="9">
        <v>11</v>
      </c>
      <c r="G6" s="9">
        <v>600</v>
      </c>
      <c r="H6" s="9">
        <f t="shared" si="0"/>
        <v>6600</v>
      </c>
      <c r="I6" s="9">
        <v>22038728</v>
      </c>
    </row>
    <row r="7" s="1" customFormat="1" ht="23" customHeight="1" spans="1:9">
      <c r="A7" s="10" t="s">
        <v>16</v>
      </c>
      <c r="B7" s="11"/>
      <c r="C7" s="6"/>
      <c r="D7" s="6"/>
      <c r="E7" s="9"/>
      <c r="F7" s="12">
        <f>SUM(F3:F6)</f>
        <v>138</v>
      </c>
      <c r="G7" s="9"/>
      <c r="H7" s="12">
        <f>SUM(H3:H6)</f>
        <v>86050</v>
      </c>
      <c r="I7" s="9"/>
    </row>
    <row r="8" s="1" customFormat="1" ht="30" customHeight="1" spans="1:9">
      <c r="A8" s="11">
        <v>2</v>
      </c>
      <c r="B8" s="11" t="s">
        <v>17</v>
      </c>
      <c r="C8" s="6" t="s">
        <v>18</v>
      </c>
      <c r="D8" s="6" t="s">
        <v>12</v>
      </c>
      <c r="E8" s="6">
        <v>11</v>
      </c>
      <c r="F8" s="6">
        <v>10</v>
      </c>
      <c r="G8" s="6">
        <v>910</v>
      </c>
      <c r="H8" s="6">
        <f>F8*G8</f>
        <v>9100</v>
      </c>
      <c r="I8" s="9">
        <v>22038850</v>
      </c>
    </row>
    <row r="9" s="3" customFormat="1" ht="22.95" customHeight="1" spans="1:9">
      <c r="A9" s="13" t="s">
        <v>16</v>
      </c>
      <c r="B9" s="6"/>
      <c r="C9" s="6"/>
      <c r="D9" s="13"/>
      <c r="E9" s="13"/>
      <c r="F9" s="13">
        <f>SUM(F8:F8)</f>
        <v>10</v>
      </c>
      <c r="G9" s="13"/>
      <c r="H9" s="13">
        <f>SUM(H8:H8)</f>
        <v>9100</v>
      </c>
      <c r="I9" s="9"/>
    </row>
    <row r="10" s="1" customFormat="1" ht="30.6" customHeight="1" spans="1:9">
      <c r="A10" s="11">
        <v>3</v>
      </c>
      <c r="B10" s="6" t="s">
        <v>19</v>
      </c>
      <c r="C10" s="6" t="s">
        <v>20</v>
      </c>
      <c r="D10" s="6" t="s">
        <v>12</v>
      </c>
      <c r="E10" s="6">
        <v>41</v>
      </c>
      <c r="F10" s="6">
        <v>40</v>
      </c>
      <c r="G10" s="6">
        <v>1625</v>
      </c>
      <c r="H10" s="6">
        <f>F10*G10</f>
        <v>65000</v>
      </c>
      <c r="I10" s="9">
        <v>22038851</v>
      </c>
    </row>
    <row r="11" s="3" customFormat="1" ht="22.95" customHeight="1" spans="1:9">
      <c r="A11" s="13" t="s">
        <v>16</v>
      </c>
      <c r="B11" s="6"/>
      <c r="C11" s="6"/>
      <c r="D11" s="13"/>
      <c r="E11" s="13"/>
      <c r="F11" s="13">
        <f>SUM(F10:F10)</f>
        <v>40</v>
      </c>
      <c r="G11" s="13"/>
      <c r="H11" s="13">
        <f>SUM(H10:H10)</f>
        <v>65000</v>
      </c>
      <c r="I11" s="9"/>
    </row>
    <row r="12" s="1" customFormat="1" ht="32" customHeight="1" spans="1:9">
      <c r="A12" s="14" t="s">
        <v>21</v>
      </c>
      <c r="B12" s="15"/>
      <c r="C12" s="15"/>
      <c r="D12" s="15"/>
      <c r="E12" s="15"/>
      <c r="F12" s="14">
        <f>SUMIF(A$1:A$65535,"小计",F$1:F$65535)</f>
        <v>188</v>
      </c>
      <c r="G12" s="15"/>
      <c r="H12" s="14">
        <f>SUMIF(A$1:A$65535,"小计",H$1:H$65535)</f>
        <v>160150</v>
      </c>
      <c r="I12" s="9"/>
    </row>
    <row r="13" s="1" customFormat="1" spans="1:8">
      <c r="A13" s="2"/>
      <c r="F13" s="2"/>
      <c r="H13" s="2"/>
    </row>
  </sheetData>
  <mergeCells count="3">
    <mergeCell ref="A1:I1"/>
    <mergeCell ref="A3:A6"/>
    <mergeCell ref="B3:B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CJJ</dc:creator>
  <cp:lastModifiedBy>CJJ</cp:lastModifiedBy>
  <dcterms:created xsi:type="dcterms:W3CDTF">2023-11-17T02:01:00Z</dcterms:created>
  <dcterms:modified xsi:type="dcterms:W3CDTF">2023-11-17T08:51:43Z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038F610F6E57447CBFD87E3B927CB8C3</vt:lpwstr>
  </property>
  <property fmtid="{D5CDD505-2E9C-101B-9397-08002B2CF9AE}" pid="3" name="KSOProductBuildVer">
    <vt:lpwstr>2052-11.8.2.12085</vt:lpwstr>
  </property>
</Properties>
</file>