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<sst xmlns="http://schemas.openxmlformats.org/spreadsheetml/2006/main" count="113" uniqueCount="66">
  <si>
    <t xml:space="preserve">2020年宁海县早稻种粮户种植补贴统计表
</t>
  </si>
  <si>
    <t>单位：亩、元</t>
  </si>
  <si>
    <t>序号</t>
  </si>
  <si>
    <t>姓名</t>
  </si>
  <si>
    <t>所在乡镇</t>
  </si>
  <si>
    <t>所在村</t>
  </si>
  <si>
    <t>土地经营面积</t>
  </si>
  <si>
    <t>作物名称</t>
  </si>
  <si>
    <t>种植面积</t>
  </si>
  <si>
    <t>补贴标准</t>
  </si>
  <si>
    <t>补贴资金</t>
  </si>
  <si>
    <t>备注</t>
  </si>
  <si>
    <t>徐台林</t>
  </si>
  <si>
    <t>长街镇</t>
  </si>
  <si>
    <t>长胜</t>
  </si>
  <si>
    <t>早稻</t>
  </si>
  <si>
    <t>张广云</t>
  </si>
  <si>
    <t>成塘</t>
  </si>
  <si>
    <t>鲍先正</t>
  </si>
  <si>
    <t>对岙洞</t>
  </si>
  <si>
    <t>顾贤安</t>
  </si>
  <si>
    <t>叶元军</t>
  </si>
  <si>
    <t>港中</t>
  </si>
  <si>
    <t>张才标</t>
  </si>
  <si>
    <t>隔洋塘</t>
  </si>
  <si>
    <t>冯建飞</t>
  </si>
  <si>
    <t>九江</t>
  </si>
  <si>
    <t>罗桂法</t>
  </si>
  <si>
    <t>南塘</t>
  </si>
  <si>
    <t>蒋金伟</t>
  </si>
  <si>
    <t>塘里</t>
  </si>
  <si>
    <t>葛伟利</t>
  </si>
  <si>
    <t>鲍金满</t>
  </si>
  <si>
    <t>应可斌</t>
  </si>
  <si>
    <t>力洋镇</t>
  </si>
  <si>
    <t>力洋村</t>
  </si>
  <si>
    <t>徐善财</t>
  </si>
  <si>
    <t>王龙栽</t>
  </si>
  <si>
    <t>古渡村</t>
  </si>
  <si>
    <t>谢中海</t>
  </si>
  <si>
    <t>胡陈乡</t>
  </si>
  <si>
    <t>下涨塘</t>
  </si>
  <si>
    <t>林成标</t>
  </si>
  <si>
    <t>西翁村</t>
  </si>
  <si>
    <t>李南松</t>
  </si>
  <si>
    <t>茶院乡</t>
  </si>
  <si>
    <t>后坑里</t>
  </si>
  <si>
    <t>王作利</t>
  </si>
  <si>
    <t>茶院</t>
  </si>
  <si>
    <t>赵德金</t>
  </si>
  <si>
    <t>跃龙街道</t>
  </si>
  <si>
    <t>白峤</t>
  </si>
  <si>
    <t>严鹏程</t>
  </si>
  <si>
    <t>童章照</t>
  </si>
  <si>
    <t>前童镇</t>
  </si>
  <si>
    <t>大郑</t>
  </si>
  <si>
    <t>应可省</t>
  </si>
  <si>
    <t>越溪乡</t>
  </si>
  <si>
    <t>山头应</t>
  </si>
  <si>
    <t>陈彩华</t>
  </si>
  <si>
    <t>岔路镇</t>
  </si>
  <si>
    <t>柴家</t>
  </si>
  <si>
    <t>吴才能</t>
  </si>
  <si>
    <t>章宏元</t>
  </si>
  <si>
    <t>渡东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</si>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</sst>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3"/>
    </font>
    <font>
      <sz val="11"/>
      <name val="方正小标宋简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48" fillId="0" borderId="9" xfId="0" applyNumberFormat="1" applyFont="1" applyBorder="1" applyAlignment="1">
      <alignment horizontal="center" wrapText="1"/>
    </xf>
    <xf numFmtId="0" fontId="49" fillId="0" borderId="9" xfId="0" applyNumberFormat="1" applyFont="1" applyBorder="1" applyAlignment="1">
      <alignment horizont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8 4" xfId="56"/>
    <cellStyle name="强调文字颜色 3" xfId="57"/>
    <cellStyle name="强调文字颜色 4" xfId="58"/>
    <cellStyle name="20% - 强调文字颜色 4" xfId="59"/>
    <cellStyle name="40% - 强调文字颜色 4" xfId="60"/>
    <cellStyle name="常规 8 6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21" customHeight="1"/>
  <cols>
    <col min="2" max="2" width="10.625" style="0" customWidth="1"/>
    <col min="3" max="3" width="19.125" style="0" customWidth="1"/>
    <col min="4" max="4" width="11.875" style="0" customWidth="1"/>
    <col min="5" max="5" width="15.875" style="3" customWidth="1"/>
    <col min="6" max="6" width="15.25390625" style="3" customWidth="1"/>
    <col min="7" max="9" width="13.25390625" style="3" customWidth="1"/>
    <col min="10" max="10" width="12.00390625" style="0" customWidth="1"/>
  </cols>
  <sheetData>
    <row r="1" spans="1:10" s="1" customFormat="1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 customHeight="1">
      <c r="A2" s="5"/>
      <c r="B2" s="5"/>
      <c r="C2" s="5"/>
      <c r="D2" s="5"/>
      <c r="E2" s="5"/>
      <c r="F2" s="6" t="s">
        <v>1</v>
      </c>
      <c r="G2" s="6"/>
      <c r="H2" s="6"/>
      <c r="I2" s="6"/>
      <c r="J2" s="6"/>
    </row>
    <row r="3" spans="1:10" s="1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1" customHeight="1">
      <c r="A4" s="8">
        <v>1</v>
      </c>
      <c r="B4" s="9" t="s">
        <v>12</v>
      </c>
      <c r="C4" s="9" t="s">
        <v>13</v>
      </c>
      <c r="D4" s="9" t="s">
        <v>14</v>
      </c>
      <c r="E4" s="8">
        <v>200</v>
      </c>
      <c r="F4" s="8" t="s">
        <v>15</v>
      </c>
      <c r="G4" s="8">
        <v>200</v>
      </c>
      <c r="H4" s="8">
        <v>350</v>
      </c>
      <c r="I4" s="8">
        <f>G4*H4</f>
        <v>70000</v>
      </c>
      <c r="J4" s="8"/>
    </row>
    <row r="5" spans="1:10" s="1" customFormat="1" ht="21" customHeight="1">
      <c r="A5" s="8">
        <v>2</v>
      </c>
      <c r="B5" s="8" t="s">
        <v>16</v>
      </c>
      <c r="C5" s="9" t="s">
        <v>13</v>
      </c>
      <c r="D5" s="8" t="s">
        <v>17</v>
      </c>
      <c r="E5" s="8">
        <v>220</v>
      </c>
      <c r="F5" s="8" t="s">
        <v>15</v>
      </c>
      <c r="G5" s="8">
        <v>50</v>
      </c>
      <c r="H5" s="8">
        <v>350</v>
      </c>
      <c r="I5" s="8">
        <f aca="true" t="shared" si="0" ref="I5:I29">G5*H5</f>
        <v>17500</v>
      </c>
      <c r="J5" s="8"/>
    </row>
    <row r="6" spans="1:10" s="1" customFormat="1" ht="21" customHeight="1">
      <c r="A6" s="8">
        <v>3</v>
      </c>
      <c r="B6" s="8" t="s">
        <v>18</v>
      </c>
      <c r="C6" s="9" t="s">
        <v>13</v>
      </c>
      <c r="D6" s="8" t="s">
        <v>19</v>
      </c>
      <c r="E6" s="8">
        <v>900</v>
      </c>
      <c r="F6" s="8" t="s">
        <v>15</v>
      </c>
      <c r="G6" s="8">
        <v>77</v>
      </c>
      <c r="H6" s="8">
        <v>350</v>
      </c>
      <c r="I6" s="8">
        <f t="shared" si="0"/>
        <v>26950</v>
      </c>
      <c r="J6" s="10"/>
    </row>
    <row r="7" spans="1:10" s="2" customFormat="1" ht="21" customHeight="1">
      <c r="A7" s="8">
        <v>4</v>
      </c>
      <c r="B7" s="9" t="s">
        <v>20</v>
      </c>
      <c r="C7" s="9" t="s">
        <v>13</v>
      </c>
      <c r="D7" s="8" t="s">
        <v>19</v>
      </c>
      <c r="E7" s="9">
        <v>220</v>
      </c>
      <c r="F7" s="8" t="s">
        <v>15</v>
      </c>
      <c r="G7" s="9">
        <v>80</v>
      </c>
      <c r="H7" s="8">
        <v>350</v>
      </c>
      <c r="I7" s="8">
        <f t="shared" si="0"/>
        <v>28000</v>
      </c>
      <c r="J7" s="8"/>
    </row>
    <row r="8" spans="1:10" s="1" customFormat="1" ht="21" customHeight="1">
      <c r="A8" s="8">
        <v>5</v>
      </c>
      <c r="B8" s="8" t="s">
        <v>21</v>
      </c>
      <c r="C8" s="9" t="s">
        <v>13</v>
      </c>
      <c r="D8" s="8" t="s">
        <v>22</v>
      </c>
      <c r="E8" s="8">
        <v>900</v>
      </c>
      <c r="F8" s="8" t="s">
        <v>15</v>
      </c>
      <c r="G8" s="8">
        <v>320</v>
      </c>
      <c r="H8" s="8">
        <v>350</v>
      </c>
      <c r="I8" s="8">
        <f t="shared" si="0"/>
        <v>112000</v>
      </c>
      <c r="J8" s="8"/>
    </row>
    <row r="9" spans="1:10" s="1" customFormat="1" ht="21" customHeight="1">
      <c r="A9" s="8">
        <v>6</v>
      </c>
      <c r="B9" s="9" t="s">
        <v>23</v>
      </c>
      <c r="C9" s="9" t="s">
        <v>13</v>
      </c>
      <c r="D9" s="8" t="s">
        <v>24</v>
      </c>
      <c r="E9" s="8">
        <v>52</v>
      </c>
      <c r="F9" s="8" t="s">
        <v>15</v>
      </c>
      <c r="G9" s="8">
        <v>52</v>
      </c>
      <c r="H9" s="8">
        <v>350</v>
      </c>
      <c r="I9" s="8">
        <f t="shared" si="0"/>
        <v>18200</v>
      </c>
      <c r="J9" s="8"/>
    </row>
    <row r="10" spans="1:10" s="1" customFormat="1" ht="21" customHeight="1">
      <c r="A10" s="8">
        <v>7</v>
      </c>
      <c r="B10" s="9" t="s">
        <v>25</v>
      </c>
      <c r="C10" s="9" t="s">
        <v>13</v>
      </c>
      <c r="D10" s="8" t="s">
        <v>26</v>
      </c>
      <c r="E10" s="9">
        <v>320</v>
      </c>
      <c r="F10" s="8" t="s">
        <v>15</v>
      </c>
      <c r="G10" s="9">
        <v>95</v>
      </c>
      <c r="H10" s="8">
        <v>350</v>
      </c>
      <c r="I10" s="8">
        <f t="shared" si="0"/>
        <v>33250</v>
      </c>
      <c r="J10" s="8"/>
    </row>
    <row r="11" spans="1:10" s="1" customFormat="1" ht="21" customHeight="1">
      <c r="A11" s="8">
        <v>8</v>
      </c>
      <c r="B11" s="9" t="s">
        <v>27</v>
      </c>
      <c r="C11" s="9" t="s">
        <v>13</v>
      </c>
      <c r="D11" s="9" t="s">
        <v>28</v>
      </c>
      <c r="E11" s="8">
        <v>55</v>
      </c>
      <c r="F11" s="8" t="s">
        <v>15</v>
      </c>
      <c r="G11" s="8">
        <v>55</v>
      </c>
      <c r="H11" s="8">
        <v>350</v>
      </c>
      <c r="I11" s="8">
        <f t="shared" si="0"/>
        <v>19250</v>
      </c>
      <c r="J11" s="8"/>
    </row>
    <row r="12" spans="1:10" s="1" customFormat="1" ht="21" customHeight="1">
      <c r="A12" s="8">
        <v>9</v>
      </c>
      <c r="B12" s="9" t="s">
        <v>29</v>
      </c>
      <c r="C12" s="9" t="s">
        <v>13</v>
      </c>
      <c r="D12" s="8" t="s">
        <v>30</v>
      </c>
      <c r="E12" s="9">
        <v>200</v>
      </c>
      <c r="F12" s="8" t="s">
        <v>15</v>
      </c>
      <c r="G12" s="9">
        <v>130</v>
      </c>
      <c r="H12" s="8">
        <v>350</v>
      </c>
      <c r="I12" s="8">
        <f t="shared" si="0"/>
        <v>45500</v>
      </c>
      <c r="J12" s="8"/>
    </row>
    <row r="13" spans="1:10" s="1" customFormat="1" ht="21" customHeight="1">
      <c r="A13" s="8">
        <v>10</v>
      </c>
      <c r="B13" s="9" t="s">
        <v>31</v>
      </c>
      <c r="C13" s="9" t="s">
        <v>13</v>
      </c>
      <c r="D13" s="8" t="s">
        <v>30</v>
      </c>
      <c r="E13" s="8">
        <v>200</v>
      </c>
      <c r="F13" s="8" t="s">
        <v>15</v>
      </c>
      <c r="G13" s="8">
        <v>90</v>
      </c>
      <c r="H13" s="8">
        <v>350</v>
      </c>
      <c r="I13" s="8">
        <f t="shared" si="0"/>
        <v>31500</v>
      </c>
      <c r="J13" s="8"/>
    </row>
    <row r="14" spans="1:10" s="1" customFormat="1" ht="21" customHeight="1">
      <c r="A14" s="8">
        <v>11</v>
      </c>
      <c r="B14" s="9" t="s">
        <v>32</v>
      </c>
      <c r="C14" s="9" t="s">
        <v>13</v>
      </c>
      <c r="D14" s="8" t="s">
        <v>30</v>
      </c>
      <c r="E14" s="9">
        <v>60</v>
      </c>
      <c r="F14" s="8" t="s">
        <v>15</v>
      </c>
      <c r="G14" s="8">
        <v>60</v>
      </c>
      <c r="H14" s="8">
        <v>350</v>
      </c>
      <c r="I14" s="8">
        <f t="shared" si="0"/>
        <v>21000</v>
      </c>
      <c r="J14" s="8"/>
    </row>
    <row r="15" spans="1:10" s="1" customFormat="1" ht="21" customHeight="1">
      <c r="A15" s="8">
        <v>12</v>
      </c>
      <c r="B15" s="9" t="s">
        <v>33</v>
      </c>
      <c r="C15" s="9" t="s">
        <v>34</v>
      </c>
      <c r="D15" s="8" t="s">
        <v>35</v>
      </c>
      <c r="E15" s="9">
        <v>331</v>
      </c>
      <c r="F15" s="8" t="s">
        <v>15</v>
      </c>
      <c r="G15" s="8">
        <v>30</v>
      </c>
      <c r="H15" s="8">
        <v>350</v>
      </c>
      <c r="I15" s="8">
        <f t="shared" si="0"/>
        <v>10500</v>
      </c>
      <c r="J15" s="8"/>
    </row>
    <row r="16" spans="1:10" s="1" customFormat="1" ht="21" customHeight="1">
      <c r="A16" s="8">
        <v>13</v>
      </c>
      <c r="B16" s="9" t="s">
        <v>36</v>
      </c>
      <c r="C16" s="9" t="s">
        <v>34</v>
      </c>
      <c r="D16" s="8" t="s">
        <v>35</v>
      </c>
      <c r="E16" s="9">
        <v>142</v>
      </c>
      <c r="F16" s="8" t="s">
        <v>15</v>
      </c>
      <c r="G16" s="8">
        <v>20</v>
      </c>
      <c r="H16" s="8">
        <v>350</v>
      </c>
      <c r="I16" s="8">
        <f t="shared" si="0"/>
        <v>7000</v>
      </c>
      <c r="J16" s="8"/>
    </row>
    <row r="17" spans="1:10" s="1" customFormat="1" ht="21" customHeight="1">
      <c r="A17" s="8">
        <v>14</v>
      </c>
      <c r="B17" s="9" t="s">
        <v>37</v>
      </c>
      <c r="C17" s="9" t="s">
        <v>34</v>
      </c>
      <c r="D17" s="8" t="s">
        <v>38</v>
      </c>
      <c r="E17" s="9">
        <v>350</v>
      </c>
      <c r="F17" s="8" t="s">
        <v>15</v>
      </c>
      <c r="G17" s="8">
        <v>103.5</v>
      </c>
      <c r="H17" s="8">
        <v>350</v>
      </c>
      <c r="I17" s="8">
        <f t="shared" si="0"/>
        <v>36225</v>
      </c>
      <c r="J17" s="8"/>
    </row>
    <row r="18" spans="1:10" s="1" customFormat="1" ht="21" customHeight="1">
      <c r="A18" s="8">
        <v>15</v>
      </c>
      <c r="B18" s="9" t="s">
        <v>39</v>
      </c>
      <c r="C18" s="9" t="s">
        <v>40</v>
      </c>
      <c r="D18" s="8" t="s">
        <v>41</v>
      </c>
      <c r="E18" s="9">
        <v>1410</v>
      </c>
      <c r="F18" s="8" t="s">
        <v>15</v>
      </c>
      <c r="G18" s="8">
        <v>500</v>
      </c>
      <c r="H18" s="8">
        <v>350</v>
      </c>
      <c r="I18" s="8">
        <f t="shared" si="0"/>
        <v>175000</v>
      </c>
      <c r="J18" s="8"/>
    </row>
    <row r="19" spans="1:10" s="1" customFormat="1" ht="21" customHeight="1">
      <c r="A19" s="8">
        <v>16</v>
      </c>
      <c r="B19" s="9" t="s">
        <v>42</v>
      </c>
      <c r="C19" s="9" t="s">
        <v>40</v>
      </c>
      <c r="D19" s="8" t="s">
        <v>43</v>
      </c>
      <c r="E19" s="9">
        <v>17</v>
      </c>
      <c r="F19" s="8" t="s">
        <v>15</v>
      </c>
      <c r="G19" s="8">
        <v>5</v>
      </c>
      <c r="H19" s="8">
        <v>350</v>
      </c>
      <c r="I19" s="8">
        <f t="shared" si="0"/>
        <v>1750</v>
      </c>
      <c r="J19" s="8"/>
    </row>
    <row r="20" spans="1:10" s="1" customFormat="1" ht="21" customHeight="1">
      <c r="A20" s="8">
        <v>17</v>
      </c>
      <c r="B20" s="9" t="s">
        <v>44</v>
      </c>
      <c r="C20" s="9" t="s">
        <v>45</v>
      </c>
      <c r="D20" s="8" t="s">
        <v>46</v>
      </c>
      <c r="E20" s="9">
        <v>111</v>
      </c>
      <c r="F20" s="8" t="s">
        <v>15</v>
      </c>
      <c r="G20" s="8">
        <v>40</v>
      </c>
      <c r="H20" s="8">
        <v>350</v>
      </c>
      <c r="I20" s="8">
        <f t="shared" si="0"/>
        <v>14000</v>
      </c>
      <c r="J20" s="8"/>
    </row>
    <row r="21" spans="1:10" s="1" customFormat="1" ht="21" customHeight="1">
      <c r="A21" s="8">
        <v>18</v>
      </c>
      <c r="B21" s="9" t="s">
        <v>47</v>
      </c>
      <c r="C21" s="9" t="s">
        <v>45</v>
      </c>
      <c r="D21" s="8" t="s">
        <v>48</v>
      </c>
      <c r="E21" s="9">
        <v>151</v>
      </c>
      <c r="F21" s="8" t="s">
        <v>15</v>
      </c>
      <c r="G21" s="8">
        <v>65</v>
      </c>
      <c r="H21" s="8">
        <v>350</v>
      </c>
      <c r="I21" s="8">
        <f t="shared" si="0"/>
        <v>22750</v>
      </c>
      <c r="J21" s="8"/>
    </row>
    <row r="22" spans="1:10" s="1" customFormat="1" ht="21" customHeight="1">
      <c r="A22" s="8">
        <v>19</v>
      </c>
      <c r="B22" s="9" t="s">
        <v>49</v>
      </c>
      <c r="C22" s="9" t="s">
        <v>50</v>
      </c>
      <c r="D22" s="9" t="s">
        <v>51</v>
      </c>
      <c r="E22" s="9">
        <v>320</v>
      </c>
      <c r="F22" s="8" t="s">
        <v>15</v>
      </c>
      <c r="G22" s="8">
        <v>60</v>
      </c>
      <c r="H22" s="8">
        <v>350</v>
      </c>
      <c r="I22" s="8">
        <f t="shared" si="0"/>
        <v>21000</v>
      </c>
      <c r="J22" s="8"/>
    </row>
    <row r="23" spans="1:10" s="1" customFormat="1" ht="21" customHeight="1">
      <c r="A23" s="8">
        <v>20</v>
      </c>
      <c r="B23" s="9" t="s">
        <v>52</v>
      </c>
      <c r="C23" s="9" t="s">
        <v>50</v>
      </c>
      <c r="D23" s="9" t="s">
        <v>51</v>
      </c>
      <c r="E23" s="9">
        <v>300</v>
      </c>
      <c r="F23" s="8" t="s">
        <v>15</v>
      </c>
      <c r="G23" s="8">
        <v>70</v>
      </c>
      <c r="H23" s="8">
        <v>350</v>
      </c>
      <c r="I23" s="8">
        <f t="shared" si="0"/>
        <v>24500</v>
      </c>
      <c r="J23" s="8"/>
    </row>
    <row r="24" spans="1:10" s="1" customFormat="1" ht="21" customHeight="1">
      <c r="A24" s="8">
        <v>21</v>
      </c>
      <c r="B24" s="9" t="s">
        <v>53</v>
      </c>
      <c r="C24" s="9" t="s">
        <v>54</v>
      </c>
      <c r="D24" s="9" t="s">
        <v>55</v>
      </c>
      <c r="E24" s="9">
        <v>440</v>
      </c>
      <c r="F24" s="8" t="s">
        <v>15</v>
      </c>
      <c r="G24" s="8">
        <v>130</v>
      </c>
      <c r="H24" s="8">
        <v>350</v>
      </c>
      <c r="I24" s="8">
        <f t="shared" si="0"/>
        <v>45500</v>
      </c>
      <c r="J24" s="8"/>
    </row>
    <row r="25" spans="1:10" s="1" customFormat="1" ht="21" customHeight="1">
      <c r="A25" s="8">
        <v>22</v>
      </c>
      <c r="B25" s="9" t="s">
        <v>56</v>
      </c>
      <c r="C25" s="9" t="s">
        <v>57</v>
      </c>
      <c r="D25" s="8" t="s">
        <v>58</v>
      </c>
      <c r="E25" s="9">
        <v>1750</v>
      </c>
      <c r="F25" s="8" t="s">
        <v>15</v>
      </c>
      <c r="G25" s="8">
        <v>300</v>
      </c>
      <c r="H25" s="8">
        <v>350</v>
      </c>
      <c r="I25" s="8">
        <f t="shared" si="0"/>
        <v>105000</v>
      </c>
      <c r="J25" s="8"/>
    </row>
    <row r="26" spans="1:10" s="1" customFormat="1" ht="21" customHeight="1">
      <c r="A26" s="8">
        <v>23</v>
      </c>
      <c r="B26" s="9" t="s">
        <v>59</v>
      </c>
      <c r="C26" s="9" t="s">
        <v>60</v>
      </c>
      <c r="D26" s="8" t="s">
        <v>61</v>
      </c>
      <c r="E26" s="9">
        <v>220</v>
      </c>
      <c r="F26" s="8" t="s">
        <v>15</v>
      </c>
      <c r="G26" s="8">
        <v>30</v>
      </c>
      <c r="H26" s="8">
        <v>350</v>
      </c>
      <c r="I26" s="8">
        <f t="shared" si="0"/>
        <v>10500</v>
      </c>
      <c r="J26" s="8"/>
    </row>
    <row r="27" spans="1:10" s="1" customFormat="1" ht="21" customHeight="1">
      <c r="A27" s="8">
        <v>24</v>
      </c>
      <c r="B27" s="9" t="s">
        <v>62</v>
      </c>
      <c r="C27" s="9" t="s">
        <v>60</v>
      </c>
      <c r="D27" s="8" t="s">
        <v>61</v>
      </c>
      <c r="E27" s="9">
        <v>380</v>
      </c>
      <c r="F27" s="8" t="s">
        <v>15</v>
      </c>
      <c r="G27" s="8">
        <v>30</v>
      </c>
      <c r="H27" s="8">
        <v>350</v>
      </c>
      <c r="I27" s="8">
        <f t="shared" si="0"/>
        <v>10500</v>
      </c>
      <c r="J27" s="8"/>
    </row>
    <row r="28" spans="1:10" s="1" customFormat="1" ht="21" customHeight="1">
      <c r="A28" s="8">
        <v>25</v>
      </c>
      <c r="B28" s="9" t="s">
        <v>63</v>
      </c>
      <c r="C28" s="9" t="s">
        <v>60</v>
      </c>
      <c r="D28" s="8" t="s">
        <v>64</v>
      </c>
      <c r="E28" s="9">
        <v>350</v>
      </c>
      <c r="F28" s="8" t="s">
        <v>15</v>
      </c>
      <c r="G28" s="8">
        <v>40</v>
      </c>
      <c r="H28" s="8">
        <v>350</v>
      </c>
      <c r="I28" s="8">
        <f t="shared" si="0"/>
        <v>14000</v>
      </c>
      <c r="J28" s="8"/>
    </row>
    <row r="29" spans="1:10" s="1" customFormat="1" ht="21" customHeight="1">
      <c r="A29" s="8"/>
      <c r="B29" s="8" t="s">
        <v>65</v>
      </c>
      <c r="C29" s="8"/>
      <c r="D29" s="8"/>
      <c r="E29" s="8"/>
      <c r="F29" s="8"/>
      <c r="G29" s="8">
        <f>SUM(G4:G28)</f>
        <v>2632.5</v>
      </c>
      <c r="H29" s="8"/>
      <c r="I29" s="8">
        <f>SUM(I4:I28)</f>
        <v>921375</v>
      </c>
      <c r="J29" s="8"/>
    </row>
  </sheetData>
  <sheetProtection/>
  <mergeCells count="2">
    <mergeCell ref="A1:J1"/>
    <mergeCell ref="F2:J2"/>
  </mergeCells>
  <printOptions/>
  <pageMargins left="0.2361111111111111" right="0.2361111111111111" top="0.3541666666666667" bottom="0.5506944444444445" header="0.5118055555555555" footer="0.5118055555555555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寧少</cp:lastModifiedBy>
  <dcterms:created xsi:type="dcterms:W3CDTF">2019-06-12T07:38:19Z</dcterms:created>
  <dcterms:modified xsi:type="dcterms:W3CDTF">2020-10-19T02:14:53Z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